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GENTRY\Downloads\MUC2024-075-eCQM-Rationale-20240815\ECCQ for OQR\"/>
    </mc:Choice>
  </mc:AlternateContent>
  <xr:revisionPtr revIDLastSave="0" documentId="13_ncr:1_{89BD5951-4D68-40D8-8757-212D35DA8987}" xr6:coauthVersionLast="47" xr6:coauthVersionMax="47" xr10:uidLastSave="{00000000-0000-0000-0000-000000000000}"/>
  <bookViews>
    <workbookView xWindow="-120" yWindow="-120" windowWidth="29040" windowHeight="15720" tabRatio="594" activeTab="4"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r:id="rId6"/>
    <sheet name="Scorecard 4" sheetId="10" r:id="rId7"/>
    <sheet name="Results" sheetId="7" r:id="rId8"/>
    <sheet name="Feasibility Plan" sheetId="8"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 i="7" l="1"/>
  <c r="O5" i="7"/>
  <c r="P5" i="7"/>
  <c r="Q5" i="7"/>
  <c r="N6" i="7"/>
  <c r="O6" i="7"/>
  <c r="P6" i="7"/>
  <c r="Q6" i="7"/>
  <c r="N7" i="7"/>
  <c r="O7" i="7"/>
  <c r="P7" i="7"/>
  <c r="Q7" i="7"/>
  <c r="N8" i="7"/>
  <c r="O8" i="7"/>
  <c r="P8" i="7"/>
  <c r="Q8" i="7"/>
  <c r="N9" i="7"/>
  <c r="O9" i="7"/>
  <c r="P9" i="7"/>
  <c r="Q9" i="7"/>
  <c r="N10" i="7"/>
  <c r="O10" i="7"/>
  <c r="P10" i="7"/>
  <c r="Q10" i="7"/>
  <c r="N11" i="7"/>
  <c r="O11" i="7"/>
  <c r="P11" i="7"/>
  <c r="Q11" i="7"/>
  <c r="N12" i="7"/>
  <c r="O12" i="7"/>
  <c r="P12" i="7"/>
  <c r="Q12" i="7"/>
  <c r="N13" i="7"/>
  <c r="O13" i="7"/>
  <c r="P13" i="7"/>
  <c r="Q13" i="7"/>
  <c r="N14" i="7"/>
  <c r="O14" i="7"/>
  <c r="P14" i="7"/>
  <c r="Q14" i="7"/>
  <c r="N15" i="7"/>
  <c r="O15" i="7"/>
  <c r="P15" i="7"/>
  <c r="Q15" i="7"/>
  <c r="N16" i="7"/>
  <c r="O16" i="7"/>
  <c r="P16" i="7"/>
  <c r="Q16" i="7"/>
  <c r="N17" i="7"/>
  <c r="O17" i="7"/>
  <c r="P17" i="7"/>
  <c r="Q17" i="7"/>
  <c r="N18" i="7"/>
  <c r="O18" i="7"/>
  <c r="P18" i="7"/>
  <c r="Q18" i="7"/>
  <c r="N19" i="7"/>
  <c r="O19" i="7"/>
  <c r="P19" i="7"/>
  <c r="Q19" i="7"/>
  <c r="N20" i="7"/>
  <c r="O20" i="7"/>
  <c r="P20" i="7"/>
  <c r="Q20" i="7"/>
  <c r="O4" i="7"/>
  <c r="O35" i="7" s="1"/>
  <c r="P4" i="7"/>
  <c r="Q4" i="7"/>
  <c r="Q35" i="7" s="1"/>
  <c r="N4" i="7"/>
  <c r="K2" i="7"/>
  <c r="P35" i="7"/>
  <c r="N35" i="7"/>
  <c r="B71" i="10" l="1"/>
  <c r="B70" i="10"/>
  <c r="B69" i="10"/>
  <c r="B68" i="10"/>
  <c r="B67" i="10"/>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B17" i="10"/>
  <c r="B16" i="10"/>
  <c r="B15" i="10"/>
  <c r="B14" i="10"/>
  <c r="B13" i="10"/>
  <c r="B12" i="10"/>
  <c r="B11" i="10"/>
  <c r="B10" i="10"/>
  <c r="B9" i="10"/>
  <c r="B8" i="10"/>
  <c r="B7" i="10"/>
  <c r="B6" i="10"/>
  <c r="B5" i="10"/>
  <c r="A9" i="9" l="1"/>
  <c r="A10" i="9"/>
  <c r="A11" i="9"/>
  <c r="A12" i="9"/>
  <c r="M33" i="7" l="1"/>
  <c r="L33" i="7"/>
  <c r="K33" i="7"/>
  <c r="J33" i="7"/>
  <c r="I33" i="7"/>
  <c r="H33" i="7"/>
  <c r="G33" i="7"/>
  <c r="F33" i="7"/>
  <c r="E33" i="7"/>
  <c r="D33" i="7"/>
  <c r="C33" i="7"/>
  <c r="B33" i="7"/>
  <c r="A33" i="7"/>
  <c r="M32" i="7"/>
  <c r="L32" i="7"/>
  <c r="K32" i="7"/>
  <c r="J32" i="7"/>
  <c r="I32" i="7"/>
  <c r="H32" i="7"/>
  <c r="G32" i="7"/>
  <c r="F32" i="7"/>
  <c r="E32" i="7"/>
  <c r="D32" i="7"/>
  <c r="C32" i="7"/>
  <c r="B32" i="7"/>
  <c r="A32" i="7"/>
  <c r="M31" i="7"/>
  <c r="L31" i="7"/>
  <c r="K31" i="7"/>
  <c r="J31" i="7"/>
  <c r="I31" i="7"/>
  <c r="H31" i="7"/>
  <c r="G31" i="7"/>
  <c r="F31" i="7"/>
  <c r="E31" i="7"/>
  <c r="D31" i="7"/>
  <c r="C31" i="7"/>
  <c r="B31" i="7"/>
  <c r="A31" i="7"/>
  <c r="M30" i="7"/>
  <c r="L30" i="7"/>
  <c r="K30" i="7"/>
  <c r="J30" i="7"/>
  <c r="I30" i="7"/>
  <c r="H30" i="7"/>
  <c r="G30" i="7"/>
  <c r="F30" i="7"/>
  <c r="E30" i="7"/>
  <c r="D30" i="7"/>
  <c r="C30" i="7"/>
  <c r="B30" i="7"/>
  <c r="A30" i="7"/>
  <c r="M29" i="7"/>
  <c r="L29" i="7"/>
  <c r="K29" i="7"/>
  <c r="J29" i="7"/>
  <c r="I29" i="7"/>
  <c r="H29" i="7"/>
  <c r="G29" i="7"/>
  <c r="F29" i="7"/>
  <c r="E29" i="7"/>
  <c r="D29" i="7"/>
  <c r="C29" i="7"/>
  <c r="B29" i="7"/>
  <c r="A29" i="7"/>
  <c r="M28" i="7"/>
  <c r="L28" i="7"/>
  <c r="K28" i="7"/>
  <c r="J28" i="7"/>
  <c r="I28" i="7"/>
  <c r="H28" i="7"/>
  <c r="G28" i="7"/>
  <c r="F28" i="7"/>
  <c r="E28" i="7"/>
  <c r="D28" i="7"/>
  <c r="C28" i="7"/>
  <c r="B28" i="7"/>
  <c r="A28" i="7"/>
  <c r="M27" i="7"/>
  <c r="L27" i="7"/>
  <c r="K27" i="7"/>
  <c r="J27" i="7"/>
  <c r="I27" i="7"/>
  <c r="H27" i="7"/>
  <c r="G27" i="7"/>
  <c r="F27" i="7"/>
  <c r="E27" i="7"/>
  <c r="D27" i="7"/>
  <c r="C27" i="7"/>
  <c r="B27" i="7"/>
  <c r="A27" i="7"/>
  <c r="M26" i="7"/>
  <c r="L26" i="7"/>
  <c r="K26" i="7"/>
  <c r="J26" i="7"/>
  <c r="I26" i="7"/>
  <c r="H26" i="7"/>
  <c r="G26" i="7"/>
  <c r="F26" i="7"/>
  <c r="E26" i="7"/>
  <c r="D26" i="7"/>
  <c r="C26" i="7"/>
  <c r="B26" i="7"/>
  <c r="A26" i="7"/>
  <c r="M25" i="7"/>
  <c r="L25" i="7"/>
  <c r="K25" i="7"/>
  <c r="J25" i="7"/>
  <c r="H25" i="7"/>
  <c r="G25" i="7"/>
  <c r="F25" i="7"/>
  <c r="E25" i="7"/>
  <c r="D25" i="7"/>
  <c r="C25" i="7"/>
  <c r="B25" i="7"/>
  <c r="A25" i="7"/>
  <c r="M24" i="7"/>
  <c r="L24" i="7"/>
  <c r="K24" i="7"/>
  <c r="J24" i="7"/>
  <c r="I24" i="7"/>
  <c r="H24" i="7"/>
  <c r="G24" i="7"/>
  <c r="F24" i="7"/>
  <c r="E24" i="7"/>
  <c r="D24" i="7"/>
  <c r="C24" i="7"/>
  <c r="B24" i="7"/>
  <c r="A24" i="7"/>
  <c r="M23" i="7"/>
  <c r="L23" i="7"/>
  <c r="K23" i="7"/>
  <c r="J23" i="7"/>
  <c r="I23" i="7"/>
  <c r="H23" i="7"/>
  <c r="G23" i="7"/>
  <c r="F23" i="7"/>
  <c r="E23" i="7"/>
  <c r="D23" i="7"/>
  <c r="C23" i="7"/>
  <c r="B23" i="7"/>
  <c r="A23" i="7"/>
  <c r="M22" i="7"/>
  <c r="L22" i="7"/>
  <c r="K22" i="7"/>
  <c r="J22" i="7"/>
  <c r="I22" i="7"/>
  <c r="H22" i="7"/>
  <c r="G22" i="7"/>
  <c r="F22" i="7"/>
  <c r="E22" i="7"/>
  <c r="D22" i="7"/>
  <c r="C22" i="7"/>
  <c r="B22" i="7"/>
  <c r="A22" i="7"/>
  <c r="M21" i="7"/>
  <c r="L21" i="7"/>
  <c r="K21" i="7"/>
  <c r="J21" i="7"/>
  <c r="I21" i="7"/>
  <c r="H21" i="7"/>
  <c r="G21" i="7"/>
  <c r="F21" i="7"/>
  <c r="E21" i="7"/>
  <c r="D21" i="7"/>
  <c r="C21" i="7"/>
  <c r="B21" i="7"/>
  <c r="A21" i="7"/>
  <c r="M20" i="7"/>
  <c r="L20" i="7"/>
  <c r="K20" i="7"/>
  <c r="J20" i="7"/>
  <c r="I20" i="7"/>
  <c r="H20" i="7"/>
  <c r="G20" i="7"/>
  <c r="F20" i="7"/>
  <c r="E20" i="7"/>
  <c r="D20" i="7"/>
  <c r="C20" i="7"/>
  <c r="B20" i="7"/>
  <c r="A20" i="7"/>
  <c r="M19" i="7"/>
  <c r="L19" i="7"/>
  <c r="K19" i="7"/>
  <c r="J19" i="7"/>
  <c r="I19" i="7"/>
  <c r="H19" i="7"/>
  <c r="G19" i="7"/>
  <c r="F19" i="7"/>
  <c r="E19" i="7"/>
  <c r="D19" i="7"/>
  <c r="C19" i="7"/>
  <c r="B19" i="7"/>
  <c r="A19" i="7"/>
  <c r="M18" i="7"/>
  <c r="L18" i="7"/>
  <c r="K18" i="7"/>
  <c r="J18" i="7"/>
  <c r="I18" i="7"/>
  <c r="H18" i="7"/>
  <c r="G18" i="7"/>
  <c r="F18" i="7"/>
  <c r="E18" i="7"/>
  <c r="D18" i="7"/>
  <c r="C18" i="7"/>
  <c r="B18" i="7"/>
  <c r="A18" i="7"/>
  <c r="M17" i="7"/>
  <c r="L17" i="7"/>
  <c r="K17" i="7"/>
  <c r="J17" i="7"/>
  <c r="I17" i="7"/>
  <c r="H17" i="7"/>
  <c r="G17" i="7"/>
  <c r="F17" i="7"/>
  <c r="E17" i="7"/>
  <c r="D17" i="7"/>
  <c r="C17" i="7"/>
  <c r="B17" i="7"/>
  <c r="A17" i="7"/>
  <c r="M16" i="7"/>
  <c r="L16" i="7"/>
  <c r="K16" i="7"/>
  <c r="J16" i="7"/>
  <c r="I16" i="7"/>
  <c r="H16" i="7"/>
  <c r="G16" i="7"/>
  <c r="F16" i="7"/>
  <c r="E16" i="7"/>
  <c r="D16" i="7"/>
  <c r="C16" i="7"/>
  <c r="B16" i="7"/>
  <c r="A16" i="7"/>
  <c r="M15" i="7"/>
  <c r="L15" i="7"/>
  <c r="K15" i="7"/>
  <c r="J15" i="7"/>
  <c r="I15" i="7"/>
  <c r="H15" i="7"/>
  <c r="G15" i="7"/>
  <c r="F15" i="7"/>
  <c r="E15" i="7"/>
  <c r="D15" i="7"/>
  <c r="C15" i="7"/>
  <c r="B15" i="7"/>
  <c r="A15" i="7"/>
  <c r="M14" i="7"/>
  <c r="L14" i="7"/>
  <c r="K14" i="7"/>
  <c r="J14" i="7"/>
  <c r="I14" i="7"/>
  <c r="H14" i="7"/>
  <c r="G14" i="7"/>
  <c r="F14" i="7"/>
  <c r="E14" i="7"/>
  <c r="D14" i="7"/>
  <c r="C14" i="7"/>
  <c r="B14" i="7"/>
  <c r="A14" i="7"/>
  <c r="M13" i="7"/>
  <c r="L13" i="7"/>
  <c r="K13" i="7"/>
  <c r="J13" i="7"/>
  <c r="I13" i="7"/>
  <c r="H13" i="7"/>
  <c r="G13" i="7"/>
  <c r="F13" i="7"/>
  <c r="E13" i="7"/>
  <c r="D13" i="7"/>
  <c r="C13" i="7"/>
  <c r="B13" i="7"/>
  <c r="A13" i="7"/>
  <c r="M12" i="7"/>
  <c r="L12" i="7"/>
  <c r="K12" i="7"/>
  <c r="J12" i="7"/>
  <c r="I12" i="7"/>
  <c r="H12" i="7"/>
  <c r="G12" i="7"/>
  <c r="F12" i="7"/>
  <c r="E12" i="7"/>
  <c r="D12" i="7"/>
  <c r="C12" i="7"/>
  <c r="B12" i="7"/>
  <c r="A12" i="7"/>
  <c r="M11" i="7"/>
  <c r="L11" i="7"/>
  <c r="K11" i="7"/>
  <c r="J11" i="7"/>
  <c r="I11" i="7"/>
  <c r="H11" i="7"/>
  <c r="G11" i="7"/>
  <c r="F11" i="7"/>
  <c r="E11" i="7"/>
  <c r="D11" i="7"/>
  <c r="C11" i="7"/>
  <c r="B11" i="7"/>
  <c r="A11" i="7"/>
  <c r="M10" i="7"/>
  <c r="L10" i="7"/>
  <c r="K10" i="7"/>
  <c r="J10" i="7"/>
  <c r="I10" i="7"/>
  <c r="H10" i="7"/>
  <c r="G10" i="7"/>
  <c r="F10" i="7"/>
  <c r="E10" i="7"/>
  <c r="D10" i="7"/>
  <c r="C10" i="7"/>
  <c r="B10" i="7"/>
  <c r="A10" i="7"/>
  <c r="M9" i="7"/>
  <c r="L9" i="7"/>
  <c r="K9" i="7"/>
  <c r="J9" i="7"/>
  <c r="I9" i="7"/>
  <c r="H9" i="7"/>
  <c r="G9" i="7"/>
  <c r="F9" i="7"/>
  <c r="E9" i="7"/>
  <c r="D9" i="7"/>
  <c r="C9" i="7"/>
  <c r="B9" i="7"/>
  <c r="A9" i="7"/>
  <c r="M8" i="7"/>
  <c r="L8" i="7"/>
  <c r="K8" i="7"/>
  <c r="J8" i="7"/>
  <c r="I8" i="7"/>
  <c r="H8" i="7"/>
  <c r="G8" i="7"/>
  <c r="F8" i="7"/>
  <c r="E8" i="7"/>
  <c r="D8" i="7"/>
  <c r="C8" i="7"/>
  <c r="B8" i="7"/>
  <c r="A8" i="7"/>
  <c r="M7" i="7"/>
  <c r="L7" i="7"/>
  <c r="K7" i="7"/>
  <c r="J7" i="7"/>
  <c r="I7" i="7"/>
  <c r="H7" i="7"/>
  <c r="G7" i="7"/>
  <c r="F7" i="7"/>
  <c r="E7" i="7"/>
  <c r="D7" i="7"/>
  <c r="C7" i="7"/>
  <c r="B7" i="7"/>
  <c r="A7" i="7"/>
  <c r="M6" i="7"/>
  <c r="L6" i="7"/>
  <c r="K6" i="7"/>
  <c r="J6" i="7"/>
  <c r="I6" i="7"/>
  <c r="H6" i="7"/>
  <c r="G6" i="7"/>
  <c r="F6" i="7"/>
  <c r="E6" i="7"/>
  <c r="D6" i="7"/>
  <c r="C6" i="7"/>
  <c r="B6" i="7"/>
  <c r="A6" i="7"/>
  <c r="M5" i="7"/>
  <c r="L5" i="7"/>
  <c r="K5" i="7"/>
  <c r="J5" i="7"/>
  <c r="I5" i="7"/>
  <c r="H5" i="7"/>
  <c r="G5" i="7"/>
  <c r="F5" i="7"/>
  <c r="E5" i="7"/>
  <c r="D5" i="7"/>
  <c r="C5" i="7"/>
  <c r="B5" i="7"/>
  <c r="A5" i="7"/>
  <c r="M4" i="7"/>
  <c r="L4" i="7"/>
  <c r="K4" i="7"/>
  <c r="J4" i="7"/>
  <c r="I4" i="7"/>
  <c r="H4" i="7"/>
  <c r="G4" i="7"/>
  <c r="F4" i="7"/>
  <c r="E4" i="7"/>
  <c r="D4" i="7"/>
  <c r="C4" i="7"/>
  <c r="B4" i="7"/>
  <c r="A4" i="7"/>
  <c r="G2" i="7"/>
  <c r="C2" i="7"/>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1" i="4"/>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1" i="3"/>
  <c r="Q36" i="7" l="1"/>
  <c r="Q37" i="7" s="1"/>
  <c r="P36" i="7"/>
  <c r="P37" i="7" s="1"/>
  <c r="O36" i="7"/>
  <c r="O37" i="7" s="1"/>
  <c r="N36" i="7"/>
  <c r="N37" i="7" s="1"/>
  <c r="J35" i="7"/>
  <c r="K35" i="7"/>
  <c r="L35" i="7"/>
  <c r="M35" i="7"/>
  <c r="G35" i="7"/>
  <c r="D35" i="7"/>
  <c r="E35" i="7"/>
  <c r="B35" i="7"/>
  <c r="C35" i="7"/>
  <c r="F35" i="7"/>
  <c r="H35" i="7"/>
  <c r="I35" i="7"/>
  <c r="B36" i="7"/>
  <c r="F36" i="7"/>
  <c r="J36" i="7"/>
  <c r="C36" i="7"/>
  <c r="G36" i="7"/>
  <c r="K36" i="7"/>
  <c r="D36" i="7"/>
  <c r="H36" i="7"/>
  <c r="L36" i="7"/>
  <c r="E36" i="7"/>
  <c r="I36" i="7"/>
  <c r="M36" i="7"/>
  <c r="K37" i="7" l="1"/>
  <c r="M37" i="7"/>
  <c r="L37" i="7"/>
  <c r="J37" i="7"/>
  <c r="G37" i="7"/>
  <c r="H37" i="7"/>
  <c r="F37" i="7"/>
  <c r="E37" i="7"/>
  <c r="D37" i="7"/>
  <c r="B37" i="7"/>
  <c r="C37" i="7"/>
  <c r="I3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Kyle Cobb</author>
  </authors>
  <commentList>
    <comment ref="D13" authorId="0" shapeId="0" xr:uid="{00000000-0006-0000-0100-000001000000}">
      <text>
        <r>
          <rPr>
            <sz val="11"/>
            <color indexed="8"/>
            <rFont val="Helvetica Neue"/>
          </rPr>
          <t>Kyle Cobb:
may not include based on feedback.</t>
        </r>
      </text>
    </comment>
  </commentList>
</comments>
</file>

<file path=xl/sharedStrings.xml><?xml version="1.0" encoding="utf-8"?>
<sst xmlns="http://schemas.openxmlformats.org/spreadsheetml/2006/main" count="1550" uniqueCount="172">
  <si>
    <t>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</si>
  <si>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</si>
  <si>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</si>
  <si>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2:  Complete Scorecard for each EHR listed on "Measure Info" tab (can include systems measure was not r/v tested on)</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</si>
  <si>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</si>
  <si>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</si>
  <si>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</si>
  <si>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</si>
  <si>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</si>
  <si>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</si>
  <si>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</si>
  <si>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</si>
  <si>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</si>
  <si>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</si>
  <si>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</si>
  <si>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</si>
  <si>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</si>
  <si>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</si>
  <si>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</si>
  <si>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</si>
  <si>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</si>
  <si>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</si>
  <si>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</si>
  <si>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</si>
  <si>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</si>
  <si>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</si>
  <si>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</si>
  <si>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Inpatient/Hospital </t>
  </si>
  <si>
    <t>Level of Analysis</t>
  </si>
  <si>
    <t>Facility </t>
  </si>
  <si>
    <t>EHR System #1</t>
  </si>
  <si>
    <t>EHR System #2</t>
  </si>
  <si>
    <t>EHR System #3</t>
  </si>
  <si>
    <t>LIST ALL DATA ELEMENTS - this will pre-populate scorecards</t>
  </si>
  <si>
    <t>Data Element</t>
  </si>
  <si>
    <t>Data Element Attributes</t>
  </si>
  <si>
    <t>Value Set Name</t>
  </si>
  <si>
    <t>Patient left without being seen  </t>
  </si>
  <si>
    <t xml:space="preserve">Emergency Department Evaluation </t>
  </si>
  <si>
    <t>Emergency Department Observation</t>
  </si>
  <si>
    <t xml:space="preserve">Ethnicity </t>
  </si>
  <si>
    <t>ONC Administrative Sex</t>
  </si>
  <si>
    <t>Payer Type</t>
  </si>
  <si>
    <t>Race</t>
  </si>
  <si>
    <t>-</t>
  </si>
  <si>
    <t>Clinician : Group/Practice </t>
  </si>
  <si>
    <t>Outpatient Services </t>
  </si>
  <si>
    <t>Clinician : Individual </t>
  </si>
  <si>
    <t>Post-Acute Care </t>
  </si>
  <si>
    <t>Emergency Department and Services </t>
  </si>
  <si>
    <t>Health Plan </t>
  </si>
  <si>
    <t>Home Care </t>
  </si>
  <si>
    <t>Integrated Delivery System </t>
  </si>
  <si>
    <t>No Applicable Care Setting </t>
  </si>
  <si>
    <t>Population : Community, County or City </t>
  </si>
  <si>
    <t>Other </t>
  </si>
  <si>
    <t>Population : Regional and State </t>
  </si>
  <si>
    <t> Inpatient/Hospital </t>
  </si>
  <si>
    <t> Outpatient Services </t>
  </si>
  <si>
    <t> Post-Acute Care </t>
  </si>
  <si>
    <t> Emergency Department and Services </t>
  </si>
  <si>
    <t> Home Care </t>
  </si>
  <si>
    <t> No Applicable Care Setting </t>
  </si>
  <si>
    <t> Other </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</si>
  <si>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</si>
  <si>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</si>
  <si>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</si>
  <si>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</si>
  <si>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</si>
  <si>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</si>
  <si>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</si>
  <si>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</si>
  <si>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</si>
  <si>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</si>
  <si>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</si>
  <si>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</si>
  <si>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</si>
  <si>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r>
      <rPr>
        <sz val="11"/>
        <color indexed="8"/>
        <rFont val="Calibri"/>
        <family val="2"/>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</si>
  <si>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</si>
  <si>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</si>
  <si>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</si>
  <si>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</si>
  <si>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</si>
  <si>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</si>
  <si>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</si>
  <si>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</si>
  <si>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</si>
  <si>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Patient race, using CDC codes. Supplemental data element</t>
  </si>
  <si>
    <t>Patient sex, ONC codes. Supplemental data element</t>
  </si>
  <si>
    <t>Patient insurance provider/payer type, SOP HL7 terminology. Supplemental data element</t>
  </si>
  <si>
    <t>Patient ethnicity, using CDC codes. Supplemental data element</t>
  </si>
  <si>
    <t>2.16.840.1.113762.1.4.1111.164</t>
  </si>
  <si>
    <t>2.16.840.1.113883.3.117.1.7.1.294</t>
  </si>
  <si>
    <t>2.16.840.1.113762.1.4.1111.163</t>
  </si>
  <si>
    <t>2.16.840.1.113762.1.4.1170.22</t>
  </si>
  <si>
    <t>2.16.840.1.113762.1.4.1046.278</t>
  </si>
  <si>
    <t>2.16.840.1.113883.3.666.5.307</t>
  </si>
  <si>
    <t>2.16.840.1.114222.4.11.837</t>
  </si>
  <si>
    <t>2.16.840.1.113762.1.4.1</t>
  </si>
  <si>
    <t>2.16.840.1.114222.4.11.3591</t>
  </si>
  <si>
    <t>2.16.840.1.114222.4.11.836</t>
  </si>
  <si>
    <t>2.16.840.1.113762.1.4.1046.279</t>
  </si>
  <si>
    <t>Diagnosis codes, ICD-10-CM, SNOMED</t>
  </si>
  <si>
    <t>NHSN Healthcare Facility Patient Care Location of Treatment Room</t>
  </si>
  <si>
    <t>Encounter, Order, Performed. CPT codes, observation care</t>
  </si>
  <si>
    <t>Encounter, Performed. CPT, SNOMED code defining ED visit</t>
  </si>
  <si>
    <t xml:space="preserve">Finding. SNOMED code for inpatient hospitalization </t>
  </si>
  <si>
    <t>Finding. SNOMEDCT code 21541000119102</t>
  </si>
  <si>
    <t>Assessment, Performed. LOINC ED Evaluation notes</t>
  </si>
  <si>
    <t>Encounter, Order, Performed. SNOMED, indicating patient was admitted to inpatient status</t>
  </si>
  <si>
    <t>Epic</t>
  </si>
  <si>
    <t>Cerner</t>
  </si>
  <si>
    <t>Emergency Care Capacity and Quality eCQM</t>
  </si>
  <si>
    <t>SNOMED codes</t>
  </si>
  <si>
    <t>2.16.840.1.113883.3.117.1.7.1.87</t>
  </si>
  <si>
    <t>NHSN Healthcare Facility Patient Care Location of either ED location or pediatric ED location</t>
  </si>
  <si>
    <t>Triage</t>
  </si>
  <si>
    <t>Patient bed assigned, and timestamp</t>
  </si>
  <si>
    <t>Admit Inpatient, and timestamp</t>
  </si>
  <si>
    <t>Decision to Admit to Hospital Inpatient, and timestamp</t>
  </si>
  <si>
    <t>Emergency Department Treatment Location/treatment room, and timestamp</t>
  </si>
  <si>
    <t xml:space="preserve">Encounter Inpatient/indicator patient was transferred to inpatient facility, and timestamp </t>
  </si>
  <si>
    <t xml:space="preserve">Discharge to Acute Care Facility/indicator patient was transferred to inpatient facility, and timestamp </t>
  </si>
  <si>
    <t>1</t>
  </si>
  <si>
    <t>0</t>
  </si>
  <si>
    <t>In use in other eCQMs</t>
  </si>
  <si>
    <t>Ethnicity</t>
  </si>
  <si>
    <t>Not required for measure logic.</t>
  </si>
  <si>
    <t>Used to test impact on various patient populations, not required to calculate measure score.</t>
  </si>
  <si>
    <t>Numerator</t>
  </si>
  <si>
    <t>Data element is accurately captured in structured fields, but facility is not using standardized terminology.</t>
  </si>
  <si>
    <t xml:space="preserve">Recommend keeping data element in measure specification. Facilities can work with their EHR vendor to ensure data element is aligned to standardized terminology prior to measure implementation. </t>
  </si>
  <si>
    <t xml:space="preserve">Notes </t>
  </si>
  <si>
    <t xml:space="preserve">Provide notes as needed. Not required. </t>
  </si>
  <si>
    <t xml:space="preserve">Provider order </t>
  </si>
  <si>
    <t>Bed request order time</t>
  </si>
  <si>
    <t>Not sure if self-reported</t>
  </si>
  <si>
    <t>ICD-10</t>
  </si>
  <si>
    <t>Potential sources for this data in Cerner</t>
  </si>
  <si>
    <t>Cerner- all Cerner systems</t>
  </si>
  <si>
    <t>Capacity Management. It can distinguish between when the bed was assigned and when the bed became ready</t>
  </si>
  <si>
    <t>Discharge disposition</t>
  </si>
  <si>
    <t>Order (author datetime needs real-time documentation to be accurate)</t>
  </si>
  <si>
    <t>Doctor See' event, Provider's note time</t>
  </si>
  <si>
    <t>Order, encounter</t>
  </si>
  <si>
    <t>Tracking event (bed assigned), location in bed, hallway</t>
  </si>
  <si>
    <t>Checkin, checkout times</t>
  </si>
  <si>
    <t>Different options (inpatient admit datetime; transaction datetime when the encounter type becomes Inpatient)</t>
  </si>
  <si>
    <t>Registration</t>
  </si>
  <si>
    <t>Coding</t>
  </si>
  <si>
    <t>Tracking event (triage), triage powerform</t>
  </si>
  <si>
    <t>Discharge disposition, discharge/transfer datetime</t>
  </si>
  <si>
    <r>
      <t xml:space="preserve">Score </t>
    </r>
    <r>
      <rPr>
        <sz val="9"/>
        <color rgb="FF000000"/>
        <rFont val="Calibri"/>
        <family val="2"/>
      </rPr>
      <t>* Note: Except for Diagnosis, the rest are not coded but it can be mapped to a terminology standard using a mapping tool clients have access to (tool used for eCQMs reporting)</t>
    </r>
  </si>
  <si>
    <t>EHR System #4</t>
  </si>
  <si>
    <t>Cerner - all Cerner systems</t>
  </si>
  <si>
    <t>EHR #4</t>
  </si>
  <si>
    <t>Recommend keeping data element in measure specification. Facilities can work with their EHR vendor to ensure data element is aligned to standardized terminology prior to measure implementation. This data element is used in other active eCQMs.</t>
  </si>
  <si>
    <t>Recommend keeping data element as supplemental data element. Feasibility concern was site-specific and has been remedied; now avilable for extraction. This data element is used in other active eCQMs. Accuracy depends on if self-reported.</t>
  </si>
  <si>
    <t>2.16.840.1.113883.3.464.1003.101.12.1010</t>
  </si>
  <si>
    <t>Mental Health Diagnosis without Substance Use Disorders</t>
  </si>
  <si>
    <t>2.16.840.1.113762.1.4.1046.285</t>
  </si>
  <si>
    <t>Finding. SNOMEDCT code 5751000175101, patient assigned an inpatient bed. Can be replaced by Decision to Admit to Hospital Inpatient</t>
  </si>
  <si>
    <t>Patient inpatient bed assigned, and timestamp</t>
  </si>
  <si>
    <t>Encounter, Order. SNOMED codes, ED to inpatient admission. Can be replaced by Patient inpatient bed assigned.</t>
  </si>
  <si>
    <t>Encounter, Performed. Indicates patient was triaged. SNOMED codes. Intended to capture ED arrival time</t>
  </si>
  <si>
    <t>2.16.840.1.113762.1.4.1046.284</t>
  </si>
  <si>
    <t xml:space="preserve">Location history - transaction times </t>
  </si>
  <si>
    <t>Emergency Department Location (ED or pediatric ED), and timestamps of arrival and departure</t>
  </si>
  <si>
    <t>Emergency Department Evaluation and Management Visit</t>
  </si>
  <si>
    <t>Step 1 : Complete Measure Information tab</t>
  </si>
  <si>
    <t>Step 4:  Review results</t>
  </si>
  <si>
    <t>Step 5:  Complete Feasibility Plan for ALL data elements scoring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</si>
</sst>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indexed="8"/>
      <name val="Calibri"/>
    </font>
    <font>
      <b/>
      <sz val="11"/>
      <color indexed="8"/>
      <name val="Calibri"/>
      <family val="2"/>
    </font>
    <font>
      <i/>
      <sz val="10"/>
      <color indexed="8"/>
      <name val="Calibri"/>
      <family val="2"/>
    </font>
    <font>
      <i/>
      <sz val="11"/>
      <color indexed="8"/>
      <name val="Calibri"/>
      <family val="2"/>
    </font>
    <font>
      <sz val="11"/>
      <color indexed="8"/>
      <name val="Helvetica Neue"/>
    </font>
    <font>
      <sz val="10"/>
      <color indexed="8"/>
      <name val="Calibri"/>
      <family val="2"/>
    </font>
    <font>
      <u/>
      <sz val="9"/>
      <color indexed="8"/>
      <name val="Calibri"/>
      <family val="2"/>
    </font>
    <font>
      <sz val="9"/>
      <color indexed="8"/>
      <name val="Calibri"/>
      <family val="2"/>
    </font>
    <font>
      <b/>
      <sz val="12"/>
      <color indexed="8"/>
      <name val="Calibri"/>
      <family val="2"/>
    </font>
    <font>
      <b/>
      <sz val="9"/>
      <color indexed="8"/>
      <name val="Calibri"/>
      <family val="2"/>
    </font>
    <font>
      <sz val="12"/>
      <color indexed="8"/>
      <name val="Calibri"/>
      <family val="2"/>
    </font>
    <font>
      <b/>
      <sz val="14"/>
      <color indexed="8"/>
      <name val="Calibri"/>
      <family val="2"/>
    </font>
    <font>
      <sz val="11"/>
      <color indexed="8"/>
      <name val="Calibri"/>
      <family val="2"/>
    </font>
    <font>
      <b/>
      <sz val="12"/>
      <color rgb="FFECF0F1"/>
      <name val="Segoe UI"/>
      <family val="2"/>
    </font>
    <font>
      <sz val="11"/>
      <color rgb="FFECF0F1"/>
      <name val="Calibri"/>
      <family val="2"/>
    </font>
    <font>
      <b/>
      <sz val="12"/>
      <color rgb="FF452DB2"/>
      <name val="Segoe UI"/>
      <family val="2"/>
    </font>
    <font>
      <sz val="11"/>
      <color rgb="FF000000"/>
      <name val="Calibri"/>
      <family val="2"/>
    </font>
    <font>
      <b/>
      <sz val="11"/>
      <color indexed="8"/>
      <name val="Calibri"/>
      <family val="2"/>
    </font>
    <font>
      <sz val="11"/>
      <color indexed="8"/>
      <name val="Verdana"/>
      <family val="2"/>
    </font>
    <font>
      <b/>
      <sz val="11"/>
      <color indexed="8"/>
      <name val="Verdana"/>
      <family val="2"/>
    </font>
    <font>
      <sz val="11"/>
      <color indexed="8"/>
      <name val="Verdana"/>
      <family val="2"/>
    </font>
    <font>
      <sz val="8"/>
      <name val="Calibri"/>
      <family val="2"/>
    </font>
    <font>
      <sz val="9"/>
      <color rgb="FF000000"/>
      <name val="Calibri"/>
      <family val="2"/>
    </font>
    <font>
      <sz val="11"/>
      <name val="Verdana"/>
      <family val="2"/>
    </font>
    <font>
      <sz val="11"/>
      <name val="Calibri"/>
      <family val="2"/>
    </font>
    <font>
      <b/>
      <sz val="11"/>
      <color rgb="FFF5F5F5"/>
      <name val="Calibri"/>
      <family val="2"/>
    </font>
  </fonts>
  <fills count="21">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rgb="FF070729"/>
        <bgColor indexed="64"/>
      </patternFill>
    </fill>
    <fill>
      <patternFill patternType="solid">
        <fgColor rgb="FF9F9F9F"/>
        <bgColor indexed="64"/>
      </patternFill>
    </fill>
    <fill>
      <patternFill patternType="solid">
        <fgColor rgb="FF452DB2"/>
        <bgColor indexed="64"/>
      </patternFill>
    </fill>
    <fill>
      <patternFill patternType="solid">
        <fgColor rgb="FFD35714"/>
        <bgColor indexed="64"/>
      </patternFill>
    </fill>
    <fill>
      <patternFill patternType="solid">
        <fgColor rgb="FFFFC000"/>
        <bgColor indexed="64"/>
      </patternFill>
    </fill>
    <fill>
      <patternFill patternType="solid">
        <fgColor theme="4" tint="0.59999389629810485"/>
        <bgColor indexed="64"/>
      </patternFill>
    </fill>
  </fills>
  <borders count="44">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right style="thin">
        <color indexed="11"/>
      </right>
      <top style="thin">
        <color indexed="11"/>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thin">
        <color indexed="11"/>
      </left>
      <right style="dotted">
        <color indexed="8"/>
      </right>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style="thin">
        <color indexed="11"/>
      </left>
      <right style="dotted">
        <color indexed="8"/>
      </right>
      <top style="thin">
        <color indexed="11"/>
      </top>
      <bottom style="thin">
        <color indexed="11"/>
      </bottom>
      <diagonal/>
    </border>
    <border>
      <left style="thin">
        <color indexed="11"/>
      </left>
      <right style="dotted">
        <color indexed="8"/>
      </right>
      <top style="thin">
        <color indexed="11"/>
      </top>
      <bottom/>
      <diagonal/>
    </border>
    <border>
      <left/>
      <right/>
      <top style="dotted">
        <color indexed="8"/>
      </top>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s>
  <cellStyleXfs count="7">
    <xf numFmtId="0" fontId="0" fillId="0" borderId="0" applyNumberFormat="0" applyFill="0" applyBorder="0" applyProtection="0"/>
    <xf numFmtId="0" fontId="13" fillId="15" borderId="0" applyNumberFormat="0" applyFill="0" applyBorder="0" applyProtection="0"/>
    <xf numFmtId="0" fontId="13" fillId="16" borderId="0" applyNumberFormat="0" applyFill="0" applyBorder="0" applyProtection="0"/>
    <xf numFmtId="0" fontId="15" fillId="16" borderId="0" applyNumberFormat="0" applyFill="0" applyBorder="0" applyProtection="0"/>
    <xf numFmtId="0" fontId="14" fillId="17" borderId="0" applyNumberFormat="0" applyFill="0" applyBorder="0" applyProtection="0"/>
    <xf numFmtId="0" fontId="14" fillId="18" borderId="0" applyNumberFormat="0" applyFill="0" applyBorder="0" applyProtection="0"/>
    <xf numFmtId="0" fontId="16" fillId="19" borderId="0" applyNumberFormat="0" applyFill="0" applyBorder="0" applyProtection="0"/>
  </cellStyleXfs>
  <cellXfs count="155">
    <xf numFmtId="0" fontId="0" fillId="0" borderId="0" xfId="0"/>
    <xf numFmtId="0" fontId="0" fillId="0" borderId="0" xfId="0" applyNumberFormat="1"/>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16" xfId="0" applyFill="1" applyBorder="1"/>
    <xf numFmtId="0" fontId="0" fillId="2" borderId="19" xfId="0" applyFill="1" applyBorder="1"/>
    <xf numFmtId="49" fontId="1" fillId="5" borderId="22" xfId="0" applyNumberFormat="1" applyFont="1" applyFill="1" applyBorder="1" applyAlignment="1">
      <alignment horizontal="center" wrapText="1"/>
    </xf>
    <xf numFmtId="49" fontId="1" fillId="5" borderId="22" xfId="0" applyNumberFormat="1" applyFont="1" applyFill="1" applyBorder="1" applyAlignment="1">
      <alignment horizontal="center"/>
    </xf>
    <xf numFmtId="0" fontId="1" fillId="7" borderId="22" xfId="0" applyNumberFormat="1" applyFont="1" applyFill="1" applyBorder="1" applyAlignment="1">
      <alignment horizontal="center" vertical="center" wrapText="1"/>
    </xf>
    <xf numFmtId="0" fontId="0" fillId="7" borderId="22" xfId="0" applyFill="1" applyBorder="1"/>
    <xf numFmtId="49" fontId="0" fillId="7" borderId="22" xfId="0" applyNumberFormat="1" applyFill="1" applyBorder="1" applyAlignment="1">
      <alignment wrapText="1"/>
    </xf>
    <xf numFmtId="49" fontId="0" fillId="7" borderId="22" xfId="0" applyNumberFormat="1" applyFill="1" applyBorder="1"/>
    <xf numFmtId="0" fontId="0" fillId="2" borderId="24" xfId="0" applyFill="1" applyBorder="1"/>
    <xf numFmtId="0" fontId="0" fillId="2" borderId="25" xfId="0" applyFill="1" applyBorder="1"/>
    <xf numFmtId="49" fontId="0" fillId="2" borderId="22" xfId="0" applyNumberFormat="1" applyFill="1" applyBorder="1"/>
    <xf numFmtId="0" fontId="0" fillId="2" borderId="22" xfId="0" applyFill="1" applyBorder="1"/>
    <xf numFmtId="0" fontId="0" fillId="2" borderId="22" xfId="0" applyNumberFormat="1" applyFill="1" applyBorder="1"/>
    <xf numFmtId="49" fontId="0" fillId="10" borderId="20" xfId="0" applyNumberFormat="1" applyFill="1" applyBorder="1"/>
    <xf numFmtId="0" fontId="0" fillId="10" borderId="21" xfId="0" applyFill="1" applyBorder="1"/>
    <xf numFmtId="0" fontId="0" fillId="8" borderId="22" xfId="0" applyFill="1" applyBorder="1"/>
    <xf numFmtId="49" fontId="1" fillId="8" borderId="22" xfId="0" applyNumberFormat="1" applyFont="1" applyFill="1" applyBorder="1"/>
    <xf numFmtId="49" fontId="0" fillId="2" borderId="26" xfId="0" applyNumberFormat="1" applyFill="1" applyBorder="1"/>
    <xf numFmtId="0" fontId="0" fillId="2" borderId="1" xfId="0" applyNumberFormat="1" applyFill="1" applyBorder="1"/>
    <xf numFmtId="49" fontId="0" fillId="2" borderId="1" xfId="0" applyNumberFormat="1" applyFill="1" applyBorder="1"/>
    <xf numFmtId="49" fontId="1" fillId="2" borderId="2" xfId="0" applyNumberFormat="1" applyFont="1" applyFill="1" applyBorder="1"/>
    <xf numFmtId="49" fontId="0" fillId="2" borderId="2" xfId="0" applyNumberFormat="1" applyFill="1" applyBorder="1"/>
    <xf numFmtId="0" fontId="1" fillId="11" borderId="27" xfId="0" applyFont="1" applyFill="1" applyBorder="1"/>
    <xf numFmtId="0" fontId="1" fillId="11" borderId="28" xfId="0" applyFont="1" applyFill="1" applyBorder="1"/>
    <xf numFmtId="49" fontId="0" fillId="11" borderId="29" xfId="0" applyNumberFormat="1" applyFill="1" applyBorder="1" applyAlignment="1">
      <alignment horizontal="right"/>
    </xf>
    <xf numFmtId="49" fontId="1" fillId="11" borderId="30" xfId="0" applyNumberFormat="1" applyFont="1" applyFill="1" applyBorder="1"/>
    <xf numFmtId="49" fontId="5" fillId="5" borderId="22" xfId="0" applyNumberFormat="1" applyFont="1" applyFill="1" applyBorder="1" applyAlignment="1">
      <alignment horizontal="left" vertical="top" wrapText="1"/>
    </xf>
    <xf numFmtId="0" fontId="0" fillId="10" borderId="20" xfId="0" applyFill="1" applyBorder="1"/>
    <xf numFmtId="0" fontId="1" fillId="10" borderId="23" xfId="0" applyFont="1" applyFill="1" applyBorder="1"/>
    <xf numFmtId="49" fontId="6" fillId="10" borderId="21" xfId="0" applyNumberFormat="1" applyFont="1" applyFill="1" applyBorder="1"/>
    <xf numFmtId="49" fontId="6" fillId="10" borderId="22" xfId="0" applyNumberFormat="1" applyFont="1" applyFill="1" applyBorder="1"/>
    <xf numFmtId="0" fontId="7" fillId="2" borderId="1" xfId="0" applyNumberFormat="1" applyFont="1" applyFill="1" applyBorder="1"/>
    <xf numFmtId="0" fontId="7" fillId="2" borderId="1" xfId="0" applyFont="1" applyFill="1" applyBorder="1"/>
    <xf numFmtId="49" fontId="0" fillId="2" borderId="22" xfId="0" applyNumberFormat="1" applyFill="1" applyBorder="1" applyAlignment="1">
      <alignment horizontal="left"/>
    </xf>
    <xf numFmtId="49" fontId="0" fillId="2" borderId="22" xfId="0" applyNumberFormat="1" applyFill="1" applyBorder="1" applyAlignment="1">
      <alignment horizontal="right"/>
    </xf>
    <xf numFmtId="49" fontId="0" fillId="11" borderId="29" xfId="0" applyNumberFormat="1" applyFill="1" applyBorder="1"/>
    <xf numFmtId="49" fontId="0" fillId="11" borderId="27" xfId="0" applyNumberFormat="1" applyFill="1" applyBorder="1"/>
    <xf numFmtId="49" fontId="1" fillId="11" borderId="28" xfId="0" applyNumberFormat="1" applyFont="1" applyFill="1" applyBorder="1"/>
    <xf numFmtId="0" fontId="0" fillId="10" borderId="29" xfId="0" applyFill="1" applyBorder="1"/>
    <xf numFmtId="0" fontId="1" fillId="10" borderId="30" xfId="0" applyFont="1" applyFill="1" applyBorder="1"/>
    <xf numFmtId="49" fontId="8" fillId="3" borderId="27" xfId="0" applyNumberFormat="1" applyFont="1" applyFill="1" applyBorder="1" applyAlignment="1">
      <alignment horizontal="center" vertical="center"/>
    </xf>
    <xf numFmtId="49" fontId="9" fillId="12" borderId="31" xfId="0" applyNumberFormat="1" applyFont="1" applyFill="1" applyBorder="1" applyAlignment="1">
      <alignment horizontal="center" vertical="center" wrapText="1"/>
    </xf>
    <xf numFmtId="49" fontId="9" fillId="13" borderId="31" xfId="0" applyNumberFormat="1" applyFont="1" applyFill="1" applyBorder="1" applyAlignment="1">
      <alignment horizontal="center" vertical="center" wrapText="1"/>
    </xf>
    <xf numFmtId="49" fontId="9" fillId="14" borderId="31" xfId="0" applyNumberFormat="1" applyFont="1" applyFill="1" applyBorder="1" applyAlignment="1">
      <alignment horizontal="center" vertical="center" wrapText="1"/>
    </xf>
    <xf numFmtId="0" fontId="0" fillId="2" borderId="32" xfId="0" applyFill="1" applyBorder="1"/>
    <xf numFmtId="49" fontId="0" fillId="2" borderId="33" xfId="0" applyNumberFormat="1" applyFill="1" applyBorder="1"/>
    <xf numFmtId="0" fontId="0" fillId="9" borderId="34" xfId="0" applyNumberFormat="1" applyFill="1" applyBorder="1" applyAlignment="1">
      <alignment horizontal="center"/>
    </xf>
    <xf numFmtId="0" fontId="0" fillId="2" borderId="35" xfId="0" applyFill="1" applyBorder="1"/>
    <xf numFmtId="49" fontId="0" fillId="2" borderId="36" xfId="0" applyNumberFormat="1" applyFill="1" applyBorder="1"/>
    <xf numFmtId="49" fontId="0" fillId="9" borderId="34" xfId="0" applyNumberFormat="1" applyFill="1" applyBorder="1" applyAlignment="1">
      <alignment horizontal="center"/>
    </xf>
    <xf numFmtId="49" fontId="10" fillId="9" borderId="34" xfId="0" applyNumberFormat="1" applyFont="1" applyFill="1" applyBorder="1" applyAlignment="1">
      <alignment horizontal="center"/>
    </xf>
    <xf numFmtId="49" fontId="0" fillId="2" borderId="37" xfId="0" applyNumberFormat="1" applyFill="1" applyBorder="1"/>
    <xf numFmtId="49" fontId="1" fillId="3" borderId="27" xfId="0" applyNumberFormat="1" applyFont="1" applyFill="1" applyBorder="1" applyAlignment="1">
      <alignment horizontal="center"/>
    </xf>
    <xf numFmtId="0" fontId="0" fillId="3" borderId="38" xfId="0" applyFill="1" applyBorder="1"/>
    <xf numFmtId="49" fontId="0" fillId="2" borderId="39" xfId="0" applyNumberFormat="1" applyFill="1" applyBorder="1" applyAlignment="1">
      <alignment horizontal="left" vertical="center" wrapText="1"/>
    </xf>
    <xf numFmtId="0" fontId="0" fillId="9" borderId="40" xfId="0" applyNumberFormat="1" applyFill="1" applyBorder="1" applyAlignment="1">
      <alignment horizontal="center"/>
    </xf>
    <xf numFmtId="0" fontId="0" fillId="9" borderId="41" xfId="0" applyNumberFormat="1" applyFill="1" applyBorder="1" applyAlignment="1">
      <alignment horizontal="center"/>
    </xf>
    <xf numFmtId="0" fontId="0" fillId="2" borderId="42" xfId="0" applyFill="1" applyBorder="1"/>
    <xf numFmtId="49" fontId="0" fillId="2" borderId="43" xfId="0" applyNumberFormat="1" applyFill="1" applyBorder="1" applyAlignment="1">
      <alignment horizontal="left" vertical="center" wrapText="1"/>
    </xf>
    <xf numFmtId="49" fontId="0" fillId="2" borderId="43" xfId="0" applyNumberFormat="1" applyFill="1" applyBorder="1" applyAlignment="1">
      <alignment vertical="top"/>
    </xf>
    <xf numFmtId="9" fontId="0" fillId="9" borderId="41" xfId="0" applyNumberFormat="1" applyFill="1" applyBorder="1" applyAlignment="1">
      <alignment horizontal="center"/>
    </xf>
    <xf numFmtId="49" fontId="11" fillId="2" borderId="1" xfId="0" applyNumberFormat="1" applyFont="1" applyFill="1" applyBorder="1"/>
    <xf numFmtId="0" fontId="1" fillId="2" borderId="1" xfId="0" applyFont="1" applyFill="1" applyBorder="1"/>
    <xf numFmtId="49" fontId="0" fillId="2" borderId="1" xfId="0" applyNumberFormat="1" applyFill="1" applyBorder="1" applyAlignment="1">
      <alignment vertical="center"/>
    </xf>
    <xf numFmtId="49" fontId="1" fillId="2" borderId="24" xfId="0" applyNumberFormat="1" applyFont="1" applyFill="1" applyBorder="1" applyAlignment="1">
      <alignment vertical="center"/>
    </xf>
    <xf numFmtId="49" fontId="1" fillId="2" borderId="1" xfId="0" applyNumberFormat="1" applyFont="1" applyFill="1" applyBorder="1" applyAlignment="1">
      <alignment vertical="center" wrapText="1"/>
    </xf>
    <xf numFmtId="0" fontId="12" fillId="0" borderId="0" xfId="0" applyFont="1"/>
    <xf numFmtId="49" fontId="17" fillId="2" borderId="1" xfId="0" applyNumberFormat="1" applyFont="1" applyFill="1" applyBorder="1" applyAlignment="1">
      <alignment horizontal="left"/>
    </xf>
    <xf numFmtId="49" fontId="17" fillId="2" borderId="1" xfId="0" applyNumberFormat="1" applyFont="1" applyFill="1" applyBorder="1" applyAlignment="1">
      <alignment vertical="center" wrapText="1"/>
    </xf>
    <xf numFmtId="0" fontId="0" fillId="2" borderId="24" xfId="0" applyFill="1" applyBorder="1" applyAlignment="1">
      <alignment wrapText="1"/>
    </xf>
    <xf numFmtId="0" fontId="0" fillId="10" borderId="23" xfId="0" applyFill="1" applyBorder="1" applyAlignment="1">
      <alignment wrapText="1"/>
    </xf>
    <xf numFmtId="49" fontId="1" fillId="8" borderId="22" xfId="0" applyNumberFormat="1" applyFont="1" applyFill="1" applyBorder="1" applyAlignment="1">
      <alignment wrapText="1"/>
    </xf>
    <xf numFmtId="0" fontId="0" fillId="2" borderId="1" xfId="0" applyFill="1" applyBorder="1" applyAlignment="1">
      <alignment wrapText="1"/>
    </xf>
    <xf numFmtId="0" fontId="0" fillId="0" borderId="0" xfId="0" applyNumberFormat="1" applyAlignment="1">
      <alignment wrapText="1"/>
    </xf>
    <xf numFmtId="49" fontId="1" fillId="9" borderId="22" xfId="0" applyNumberFormat="1" applyFont="1" applyFill="1" applyBorder="1" applyAlignment="1">
      <alignment horizontal="left" wrapText="1"/>
    </xf>
    <xf numFmtId="0" fontId="1" fillId="9" borderId="22" xfId="0" applyFont="1" applyFill="1" applyBorder="1" applyAlignment="1">
      <alignment horizontal="left" wrapText="1"/>
    </xf>
    <xf numFmtId="49" fontId="0" fillId="2" borderId="1" xfId="0" applyNumberFormat="1" applyFill="1" applyBorder="1" applyAlignment="1">
      <alignment horizontal="center" wrapText="1"/>
    </xf>
    <xf numFmtId="0" fontId="18" fillId="2" borderId="1" xfId="0" applyFont="1" applyFill="1" applyBorder="1" applyAlignment="1">
      <alignment wrapText="1"/>
    </xf>
    <xf numFmtId="0" fontId="18" fillId="2" borderId="24" xfId="0" applyFont="1" applyFill="1" applyBorder="1" applyAlignment="1">
      <alignment wrapText="1"/>
    </xf>
    <xf numFmtId="49" fontId="18" fillId="2" borderId="22" xfId="0" applyNumberFormat="1" applyFont="1" applyFill="1" applyBorder="1" applyAlignment="1">
      <alignment wrapText="1"/>
    </xf>
    <xf numFmtId="0" fontId="18" fillId="2" borderId="22" xfId="0" applyFont="1" applyFill="1" applyBorder="1" applyAlignment="1">
      <alignment wrapText="1"/>
    </xf>
    <xf numFmtId="0" fontId="18" fillId="2" borderId="22" xfId="0" applyNumberFormat="1" applyFont="1" applyFill="1" applyBorder="1" applyAlignment="1">
      <alignment wrapText="1"/>
    </xf>
    <xf numFmtId="0" fontId="18" fillId="10" borderId="23" xfId="0" applyFont="1" applyFill="1" applyBorder="1" applyAlignment="1">
      <alignment wrapText="1"/>
    </xf>
    <xf numFmtId="49" fontId="19" fillId="8" borderId="22" xfId="0" applyNumberFormat="1" applyFont="1" applyFill="1" applyBorder="1" applyAlignment="1">
      <alignment wrapText="1"/>
    </xf>
    <xf numFmtId="0" fontId="18" fillId="0" borderId="0" xfId="0" applyNumberFormat="1" applyFont="1" applyAlignment="1">
      <alignment wrapText="1"/>
    </xf>
    <xf numFmtId="0" fontId="20" fillId="2" borderId="26" xfId="0" applyNumberFormat="1" applyFont="1" applyFill="1" applyBorder="1"/>
    <xf numFmtId="0" fontId="20" fillId="2" borderId="1" xfId="0" applyFont="1" applyFill="1" applyBorder="1"/>
    <xf numFmtId="0" fontId="20" fillId="0" borderId="0" xfId="0" applyNumberFormat="1" applyFont="1"/>
    <xf numFmtId="0" fontId="20" fillId="0" borderId="0" xfId="0" applyFont="1"/>
    <xf numFmtId="0" fontId="20" fillId="2" borderId="1" xfId="0" applyNumberFormat="1" applyFont="1" applyFill="1" applyBorder="1"/>
    <xf numFmtId="1" fontId="0" fillId="2" borderId="22" xfId="0" applyNumberFormat="1" applyFill="1" applyBorder="1" applyAlignment="1">
      <alignment horizontal="right"/>
    </xf>
    <xf numFmtId="49" fontId="0" fillId="2" borderId="22" xfId="0" applyNumberFormat="1" applyFill="1" applyBorder="1" applyAlignment="1">
      <alignment wrapText="1"/>
    </xf>
    <xf numFmtId="49" fontId="0" fillId="2" borderId="22" xfId="0" applyNumberFormat="1" applyFill="1" applyBorder="1" applyAlignment="1">
      <alignment horizontal="left" wrapText="1"/>
    </xf>
    <xf numFmtId="0" fontId="0" fillId="0" borderId="34" xfId="0" applyNumberFormat="1" applyFill="1" applyBorder="1" applyAlignment="1">
      <alignment horizontal="center"/>
    </xf>
    <xf numFmtId="49" fontId="0" fillId="0" borderId="34" xfId="0" applyNumberFormat="1" applyFill="1" applyBorder="1" applyAlignment="1">
      <alignment horizontal="center"/>
    </xf>
    <xf numFmtId="49" fontId="0" fillId="0" borderId="2" xfId="0" applyNumberFormat="1" applyFill="1" applyBorder="1"/>
    <xf numFmtId="0" fontId="12" fillId="2" borderId="1" xfId="0" applyFont="1" applyFill="1" applyBorder="1" applyAlignment="1">
      <alignment wrapText="1"/>
    </xf>
    <xf numFmtId="0" fontId="12" fillId="2" borderId="1" xfId="0" applyFont="1" applyFill="1" applyBorder="1"/>
    <xf numFmtId="0" fontId="0" fillId="2" borderId="22" xfId="0" applyNumberFormat="1" applyFill="1" applyBorder="1" applyAlignment="1">
      <alignment horizontal="right"/>
    </xf>
    <xf numFmtId="49" fontId="0" fillId="0" borderId="22" xfId="0" applyNumberFormat="1" applyFill="1" applyBorder="1"/>
    <xf numFmtId="49" fontId="0" fillId="0" borderId="22" xfId="0" applyNumberFormat="1" applyFill="1" applyBorder="1" applyAlignment="1">
      <alignment horizontal="left"/>
    </xf>
    <xf numFmtId="0" fontId="12" fillId="2" borderId="25" xfId="0" applyFont="1" applyFill="1" applyBorder="1" applyAlignment="1">
      <alignment wrapText="1"/>
    </xf>
    <xf numFmtId="49" fontId="12" fillId="2" borderId="22" xfId="0" applyNumberFormat="1" applyFont="1" applyFill="1" applyBorder="1" applyAlignment="1">
      <alignment horizontal="right"/>
    </xf>
    <xf numFmtId="49" fontId="6" fillId="10" borderId="22" xfId="0" applyNumberFormat="1" applyFont="1" applyFill="1" applyBorder="1" applyAlignment="1">
      <alignment wrapText="1"/>
    </xf>
    <xf numFmtId="0" fontId="0" fillId="2" borderId="25" xfId="0" applyFill="1" applyBorder="1" applyAlignment="1">
      <alignment wrapText="1"/>
    </xf>
    <xf numFmtId="49" fontId="9" fillId="20" borderId="31" xfId="0" applyNumberFormat="1" applyFont="1" applyFill="1" applyBorder="1" applyAlignment="1">
      <alignment horizontal="center" vertical="center" wrapText="1"/>
    </xf>
    <xf numFmtId="1" fontId="0" fillId="9" borderId="34" xfId="0" applyNumberFormat="1" applyFill="1" applyBorder="1" applyAlignment="1">
      <alignment horizontal="center"/>
    </xf>
    <xf numFmtId="0" fontId="23" fillId="0" borderId="0" xfId="0" applyFont="1" applyFill="1" applyAlignment="1">
      <alignment wrapText="1"/>
    </xf>
    <xf numFmtId="49" fontId="23" fillId="0" borderId="26" xfId="0" applyNumberFormat="1" applyFont="1" applyFill="1" applyBorder="1" applyAlignment="1">
      <alignment wrapText="1"/>
    </xf>
    <xf numFmtId="0" fontId="23" fillId="0" borderId="26" xfId="0" applyFont="1" applyFill="1" applyBorder="1"/>
    <xf numFmtId="49" fontId="23" fillId="0" borderId="1" xfId="0" applyNumberFormat="1" applyFont="1" applyFill="1" applyBorder="1" applyAlignment="1">
      <alignment wrapText="1"/>
    </xf>
    <xf numFmtId="0" fontId="23" fillId="0" borderId="1" xfId="0" applyFont="1" applyFill="1" applyBorder="1"/>
    <xf numFmtId="0" fontId="23" fillId="0" borderId="0" xfId="0" applyFont="1" applyFill="1"/>
    <xf numFmtId="0" fontId="23" fillId="0" borderId="1" xfId="0" applyFont="1" applyFill="1" applyBorder="1" applyAlignment="1">
      <alignment wrapText="1"/>
    </xf>
    <xf numFmtId="0" fontId="23" fillId="0" borderId="0" xfId="0" applyFont="1" applyAlignment="1">
      <alignment wrapText="1"/>
    </xf>
    <xf numFmtId="0" fontId="23" fillId="2" borderId="1" xfId="0" applyFont="1" applyFill="1" applyBorder="1" applyAlignment="1">
      <alignment wrapText="1"/>
    </xf>
    <xf numFmtId="0" fontId="23" fillId="0" borderId="0" xfId="0" applyFont="1"/>
    <xf numFmtId="49" fontId="24" fillId="2" borderId="1" xfId="0" applyNumberFormat="1" applyFont="1" applyFill="1" applyBorder="1" applyAlignment="1">
      <alignment horizontal="center" wrapText="1"/>
    </xf>
    <xf numFmtId="0" fontId="24" fillId="2" borderId="1" xfId="0" applyFont="1" applyFill="1" applyBorder="1"/>
    <xf numFmtId="49" fontId="0" fillId="7" borderId="20" xfId="0" applyNumberFormat="1" applyFill="1" applyBorder="1" applyAlignment="1">
      <alignment horizontal="left" vertical="top" wrapText="1"/>
    </xf>
    <xf numFmtId="0" fontId="0" fillId="7" borderId="21" xfId="0" applyFill="1" applyBorder="1" applyAlignment="1">
      <alignment horizontal="left" vertical="top" wrapText="1"/>
    </xf>
    <xf numFmtId="49" fontId="1" fillId="6" borderId="20" xfId="0" applyNumberFormat="1" applyFont="1" applyFill="1" applyBorder="1" applyAlignment="1">
      <alignment horizontal="left" wrapText="1"/>
    </xf>
    <xf numFmtId="0" fontId="1" fillId="6" borderId="23" xfId="0" applyFont="1" applyFill="1" applyBorder="1" applyAlignment="1">
      <alignment horizontal="left" wrapText="1"/>
    </xf>
    <xf numFmtId="0" fontId="1" fillId="6" borderId="21" xfId="0" applyFont="1" applyFill="1" applyBorder="1" applyAlignment="1">
      <alignment horizontal="left" wrapText="1"/>
    </xf>
    <xf numFmtId="49" fontId="1" fillId="6" borderId="20" xfId="0" applyNumberFormat="1" applyFont="1" applyFill="1" applyBorder="1" applyAlignment="1">
      <alignment horizontal="left" vertical="top" wrapText="1"/>
    </xf>
    <xf numFmtId="0" fontId="1" fillId="6" borderId="23" xfId="0" applyFont="1" applyFill="1" applyBorder="1" applyAlignment="1">
      <alignment horizontal="left" vertical="top" wrapText="1"/>
    </xf>
    <xf numFmtId="0" fontId="1" fillId="6" borderId="21" xfId="0" applyFont="1" applyFill="1" applyBorder="1" applyAlignment="1">
      <alignment horizontal="left" vertical="top" wrapText="1"/>
    </xf>
    <xf numFmtId="49" fontId="0" fillId="3" borderId="8" xfId="0" applyNumberFormat="1" applyFill="1" applyBorder="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49" fontId="0" fillId="3" borderId="11" xfId="0" applyNumberFormat="1" applyFill="1" applyBorder="1" applyAlignment="1">
      <alignment horizontal="left"/>
    </xf>
    <xf numFmtId="0" fontId="0" fillId="3" borderId="12" xfId="0" applyFill="1" applyBorder="1" applyAlignment="1">
      <alignment horizontal="left"/>
    </xf>
    <xf numFmtId="0" fontId="0" fillId="3" borderId="13" xfId="0" applyFill="1" applyBorder="1" applyAlignment="1">
      <alignment horizontal="left"/>
    </xf>
    <xf numFmtId="49" fontId="0" fillId="3" borderId="14" xfId="0" applyNumberFormat="1" applyFill="1" applyBorder="1" applyAlignment="1">
      <alignment horizontal="left"/>
    </xf>
    <xf numFmtId="0" fontId="0" fillId="3" borderId="4" xfId="0" applyFill="1" applyBorder="1" applyAlignment="1">
      <alignment horizontal="left"/>
    </xf>
    <xf numFmtId="0" fontId="0" fillId="3" borderId="15" xfId="0" applyFill="1" applyBorder="1" applyAlignment="1">
      <alignment horizontal="left"/>
    </xf>
    <xf numFmtId="49" fontId="1" fillId="5" borderId="20" xfId="0" applyNumberFormat="1" applyFont="1" applyFill="1" applyBorder="1" applyAlignment="1">
      <alignment horizontal="left" wrapText="1"/>
    </xf>
    <xf numFmtId="0" fontId="1" fillId="5" borderId="21" xfId="0" applyFont="1" applyFill="1" applyBorder="1" applyAlignment="1">
      <alignment horizontal="left" wrapText="1"/>
    </xf>
    <xf numFmtId="49" fontId="1" fillId="8" borderId="22" xfId="0" applyNumberFormat="1" applyFont="1" applyFill="1" applyBorder="1" applyAlignment="1">
      <alignment horizontal="center"/>
    </xf>
    <xf numFmtId="0" fontId="1" fillId="8" borderId="22"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xf numFmtId="49" fontId="25" fillId="4" borderId="17" xfId="0" applyNumberFormat="1" applyFont="1" applyFill="1" applyBorder="1" applyAlignment="1">
      <alignment horizontal="center"/>
    </xf>
    <xf numFmtId="0" fontId="25" fillId="4" borderId="17" xfId="0" applyFont="1" applyFill="1" applyBorder="1" applyAlignment="1">
      <alignment horizontal="center"/>
    </xf>
    <xf numFmtId="0" fontId="25" fillId="4" borderId="18" xfId="0" applyFont="1" applyFill="1" applyBorder="1" applyAlignment="1">
      <alignment horizontal="center"/>
    </xf>
  </cellXfs>
  <cellStyles count="7">
    <cellStyle name="Normal" xfId="0" builtinId="0"/>
    <cellStyle name="PPDuplicateRow" xfId="4" xr:uid="{0EA6B8E6-AA0B-4F5E-A351-183A83F000EA}"/>
    <cellStyle name="PPHeaderColumn" xfId="2" xr:uid="{DAFACD9C-B7AE-4599-B6B1-8A44114D3CE5}"/>
    <cellStyle name="PPHeaderRequired" xfId="3" xr:uid="{BCA668D4-026E-492B-AD5E-98F2F11DBF06}"/>
    <cellStyle name="PPHeaderTop" xfId="1" xr:uid="{86CEB916-43DB-4BDE-89C3-AA27A9611291}"/>
    <cellStyle name="PPInvalidValue" xfId="5" xr:uid="{A526D4FD-4DDD-4DC4-BCCD-8031A8BE4F83}"/>
    <cellStyle name="PPMissingValue" xfId="6" xr:uid="{C00F05E7-FB07-45C4-983B-5BF53B3F61A0}"/>
  </cellStyles>
  <dxfs count="0"/>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3"/>
  <sheetViews>
    <sheetView showGridLines="0" workbookViewId="0">
      <selection activeCell="E33" sqref="E33"/>
    </sheetView>
  </sheetViews>
  <sheetFormatPr defaultColWidth="8.85546875" defaultRowHeight="15" customHeight="1"/>
  <cols>
    <col min="1" max="1" width="6.85546875" style="1" customWidth="1"/>
    <col min="2" max="2" width="52.7109375" style="1" customWidth="1"/>
    <col min="3" max="3" width="29.7109375" style="1" customWidth="1"/>
    <col min="4" max="4" width="5.85546875" style="1" customWidth="1"/>
    <col min="5" max="5" width="65.140625" style="1" customWidth="1"/>
    <col min="6" max="256" width="8.85546875" style="1" customWidth="1"/>
  </cols>
  <sheetData>
    <row r="1" spans="1:5" ht="15" customHeight="1">
      <c r="A1" s="77" t="s">
        <v>0</v>
      </c>
      <c r="B1" s="2"/>
      <c r="C1" s="2"/>
      <c r="D1" s="2"/>
      <c r="E1" s="2"/>
    </row>
    <row r="2" spans="1:5" ht="15" customHeight="1">
      <c r="A2" s="3" t="s">
        <v>1</v>
      </c>
      <c r="B2" s="2"/>
      <c r="C2" s="2"/>
      <c r="D2" s="2"/>
      <c r="E2" s="2"/>
    </row>
    <row r="3" spans="1:5" ht="24.95" customHeight="1">
      <c r="A3" s="3" t="s">
        <v>2</v>
      </c>
      <c r="B3" s="4"/>
      <c r="C3" s="2"/>
      <c r="D3" s="2"/>
      <c r="E3" s="2"/>
    </row>
    <row r="4" spans="1:5" ht="15.75" customHeight="1">
      <c r="A4" s="5"/>
      <c r="B4" s="6"/>
      <c r="C4" s="7"/>
      <c r="D4" s="8"/>
      <c r="E4" s="8"/>
    </row>
    <row r="5" spans="1:5" ht="15.6" customHeight="1">
      <c r="A5" s="9"/>
      <c r="B5" s="137" t="s">
        <v>169</v>
      </c>
      <c r="C5" s="138"/>
      <c r="D5" s="138"/>
      <c r="E5" s="139"/>
    </row>
    <row r="6" spans="1:5" ht="15" customHeight="1">
      <c r="A6" s="9"/>
      <c r="B6" s="140" t="s">
        <v>3</v>
      </c>
      <c r="C6" s="141"/>
      <c r="D6" s="141"/>
      <c r="E6" s="142"/>
    </row>
    <row r="7" spans="1:5" ht="15" customHeight="1">
      <c r="A7" s="9"/>
      <c r="B7" s="140" t="s">
        <v>170</v>
      </c>
      <c r="C7" s="141"/>
      <c r="D7" s="141"/>
      <c r="E7" s="142"/>
    </row>
    <row r="8" spans="1:5" ht="15.75" customHeight="1">
      <c r="A8" s="9"/>
      <c r="B8" s="143" t="s">
        <v>171</v>
      </c>
      <c r="C8" s="144"/>
      <c r="D8" s="144"/>
      <c r="E8" s="145"/>
    </row>
    <row r="9" spans="1:5" ht="15.6" customHeight="1">
      <c r="A9" s="2"/>
      <c r="B9" s="10"/>
      <c r="C9" s="10"/>
      <c r="D9" s="10"/>
      <c r="E9" s="10"/>
    </row>
    <row r="10" spans="1:5" ht="15" customHeight="1">
      <c r="A10" s="5"/>
      <c r="B10" s="152" t="s">
        <v>4</v>
      </c>
      <c r="C10" s="153"/>
      <c r="D10" s="153"/>
      <c r="E10" s="154"/>
    </row>
    <row r="11" spans="1:5" ht="15" customHeight="1">
      <c r="A11" s="11"/>
      <c r="B11" s="146" t="s">
        <v>5</v>
      </c>
      <c r="C11" s="147"/>
      <c r="D11" s="12" t="s">
        <v>6</v>
      </c>
      <c r="E11" s="13" t="s">
        <v>7</v>
      </c>
    </row>
    <row r="12" spans="1:5" ht="109.5" customHeight="1">
      <c r="A12" s="11"/>
      <c r="B12" s="134" t="s">
        <v>8</v>
      </c>
      <c r="C12" s="135"/>
      <c r="D12" s="135"/>
      <c r="E12" s="136"/>
    </row>
    <row r="13" spans="1:5" ht="21.75" customHeight="1">
      <c r="A13" s="11"/>
      <c r="B13" s="129" t="s">
        <v>9</v>
      </c>
      <c r="C13" s="130"/>
      <c r="D13" s="14">
        <v>1</v>
      </c>
      <c r="E13" s="15"/>
    </row>
    <row r="14" spans="1:5" ht="29.25" customHeight="1">
      <c r="A14" s="11"/>
      <c r="B14" s="129" t="s">
        <v>10</v>
      </c>
      <c r="C14" s="130"/>
      <c r="D14" s="14">
        <v>0</v>
      </c>
      <c r="E14" s="15"/>
    </row>
    <row r="15" spans="1:5" ht="35.25" customHeight="1">
      <c r="A15" s="11"/>
      <c r="B15" s="134" t="s">
        <v>11</v>
      </c>
      <c r="C15" s="135"/>
      <c r="D15" s="135"/>
      <c r="E15" s="136"/>
    </row>
    <row r="16" spans="1:5" ht="60" customHeight="1">
      <c r="A16" s="11"/>
      <c r="B16" s="129" t="s">
        <v>12</v>
      </c>
      <c r="C16" s="130"/>
      <c r="D16" s="14">
        <v>1</v>
      </c>
      <c r="E16" s="16" t="s">
        <v>13</v>
      </c>
    </row>
    <row r="17" spans="1:5" ht="30" customHeight="1">
      <c r="A17" s="11"/>
      <c r="B17" s="129" t="s">
        <v>14</v>
      </c>
      <c r="C17" s="130"/>
      <c r="D17" s="14">
        <v>0</v>
      </c>
      <c r="E17" s="16" t="s">
        <v>15</v>
      </c>
    </row>
    <row r="18" spans="1:5" ht="129" customHeight="1">
      <c r="A18" s="11"/>
      <c r="B18" s="134" t="s">
        <v>16</v>
      </c>
      <c r="C18" s="135"/>
      <c r="D18" s="135"/>
      <c r="E18" s="136"/>
    </row>
    <row r="19" spans="1:5" ht="51" customHeight="1">
      <c r="A19" s="11"/>
      <c r="B19" s="129" t="s">
        <v>17</v>
      </c>
      <c r="C19" s="130"/>
      <c r="D19" s="14">
        <v>1</v>
      </c>
      <c r="E19" s="17" t="s">
        <v>18</v>
      </c>
    </row>
    <row r="20" spans="1:5" ht="61.5" customHeight="1">
      <c r="A20" s="11"/>
      <c r="B20" s="129" t="s">
        <v>19</v>
      </c>
      <c r="C20" s="130"/>
      <c r="D20" s="14">
        <v>0</v>
      </c>
      <c r="E20" s="15"/>
    </row>
    <row r="21" spans="1:5" ht="57" customHeight="1">
      <c r="A21" s="11"/>
      <c r="B21" s="131" t="s">
        <v>20</v>
      </c>
      <c r="C21" s="132"/>
      <c r="D21" s="132"/>
      <c r="E21" s="133"/>
    </row>
    <row r="22" spans="1:5" ht="50.25" customHeight="1">
      <c r="A22" s="11"/>
      <c r="B22" s="129" t="s">
        <v>21</v>
      </c>
      <c r="C22" s="130"/>
      <c r="D22" s="14">
        <v>1</v>
      </c>
      <c r="E22" s="17" t="s">
        <v>22</v>
      </c>
    </row>
    <row r="23" spans="1:5" ht="58.5" customHeight="1">
      <c r="A23" s="11"/>
      <c r="B23" s="129" t="s">
        <v>23</v>
      </c>
      <c r="C23" s="130"/>
      <c r="D23" s="14">
        <v>0</v>
      </c>
      <c r="E23" s="15"/>
    </row>
  </sheetData>
  <mergeCells count="6">
    <mergeCell ref="B11:C11"/>
    <mergeCell ref="B6:E6"/>
    <mergeCell ref="B10:E10"/>
    <mergeCell ref="B5:E5"/>
    <mergeCell ref="B7:E7"/>
    <mergeCell ref="B8:E8"/>
  </mergeCells>
  <pageMargins left="0.7" right="0.7" top="0.75" bottom="0.75" header="0.3" footer="0.3"/>
  <pageSetup scale="62" orientation="landscape"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92"/>
  <sheetViews>
    <sheetView topLeftCell="A17" zoomScale="80" zoomScaleNormal="80" workbookViewId="0">
      <selection activeCell="C22" sqref="C22"/>
    </sheetView>
  </sheetViews>
  <sheetFormatPr defaultColWidth="8.85546875" defaultRowHeight="15"/>
  <cols>
    <col min="1" max="1" width="4" style="1" customWidth="1"/>
    <col min="2" max="2" width="70.7109375" style="83" customWidth="1"/>
    <col min="3" max="3" width="64" style="94" customWidth="1"/>
    <col min="4" max="4" width="52.85546875" style="1" bestFit="1" customWidth="1"/>
    <col min="5" max="256" width="8.85546875" style="1" customWidth="1"/>
  </cols>
  <sheetData>
    <row r="1" spans="1:256">
      <c r="A1" s="2"/>
      <c r="B1" s="79"/>
      <c r="C1" s="88"/>
      <c r="D1" s="2"/>
      <c r="E1" s="2"/>
    </row>
    <row r="2" spans="1:256">
      <c r="A2" s="11"/>
      <c r="B2" s="148" t="s">
        <v>24</v>
      </c>
      <c r="C2" s="149"/>
      <c r="D2" s="19"/>
      <c r="E2" s="2"/>
    </row>
    <row r="3" spans="1:256">
      <c r="A3" s="11"/>
      <c r="B3" s="84" t="s">
        <v>25</v>
      </c>
      <c r="C3" s="89" t="s">
        <v>112</v>
      </c>
      <c r="D3" s="19"/>
      <c r="E3" s="2"/>
    </row>
    <row r="4" spans="1:256">
      <c r="A4" s="11"/>
      <c r="B4" s="85"/>
      <c r="C4" s="90"/>
      <c r="D4" s="19"/>
      <c r="E4" s="2"/>
    </row>
    <row r="5" spans="1:256">
      <c r="A5" s="11"/>
      <c r="B5" s="84"/>
      <c r="C5" s="89"/>
      <c r="D5" s="19"/>
      <c r="E5" s="2"/>
    </row>
    <row r="6" spans="1:256">
      <c r="A6" s="11"/>
      <c r="B6" s="84" t="s">
        <v>26</v>
      </c>
      <c r="C6" s="91" t="s">
        <v>49</v>
      </c>
      <c r="D6" s="19"/>
      <c r="E6" s="2"/>
    </row>
    <row r="7" spans="1:256">
      <c r="A7" s="11"/>
      <c r="B7" s="84" t="s">
        <v>28</v>
      </c>
      <c r="C7" s="91" t="s">
        <v>29</v>
      </c>
      <c r="D7" s="19"/>
      <c r="E7" s="2"/>
    </row>
    <row r="8" spans="1:256">
      <c r="A8" s="11"/>
      <c r="B8" s="84" t="s">
        <v>30</v>
      </c>
      <c r="C8" s="89" t="s">
        <v>110</v>
      </c>
      <c r="D8" s="19"/>
      <c r="E8" s="2"/>
    </row>
    <row r="9" spans="1:256">
      <c r="A9" s="11"/>
      <c r="B9" s="84" t="s">
        <v>31</v>
      </c>
      <c r="C9" s="89" t="s">
        <v>111</v>
      </c>
      <c r="D9" s="19"/>
      <c r="E9" s="2"/>
    </row>
    <row r="10" spans="1:256">
      <c r="A10" s="11"/>
      <c r="B10" s="84" t="s">
        <v>32</v>
      </c>
      <c r="C10" s="89" t="s">
        <v>110</v>
      </c>
      <c r="D10" s="19"/>
      <c r="E10" s="2"/>
    </row>
    <row r="11" spans="1:256">
      <c r="A11" s="18"/>
      <c r="B11" s="84" t="s">
        <v>153</v>
      </c>
      <c r="C11" s="89" t="s">
        <v>154</v>
      </c>
      <c r="D11" s="18"/>
      <c r="E11" s="2"/>
    </row>
    <row r="12" spans="1:256">
      <c r="A12" s="23" t="s">
        <v>33</v>
      </c>
      <c r="B12" s="80"/>
      <c r="C12" s="92"/>
      <c r="D12" s="24"/>
      <c r="E12" s="19"/>
    </row>
    <row r="13" spans="1:256">
      <c r="A13" s="25"/>
      <c r="B13" s="81" t="s">
        <v>34</v>
      </c>
      <c r="C13" s="93" t="s">
        <v>35</v>
      </c>
      <c r="D13" s="26" t="s">
        <v>36</v>
      </c>
      <c r="E13" s="19"/>
    </row>
    <row r="14" spans="1:256" s="98" customFormat="1" ht="42.75">
      <c r="A14" s="95">
        <v>1</v>
      </c>
      <c r="B14" s="117" t="s">
        <v>162</v>
      </c>
      <c r="C14" s="118" t="s">
        <v>161</v>
      </c>
      <c r="D14" s="119"/>
      <c r="E14" s="96"/>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97"/>
      <c r="IG14" s="97"/>
      <c r="IH14" s="97"/>
      <c r="II14" s="97"/>
      <c r="IJ14" s="97"/>
      <c r="IK14" s="97"/>
      <c r="IL14" s="97"/>
      <c r="IM14" s="97"/>
      <c r="IN14" s="97"/>
      <c r="IO14" s="97"/>
      <c r="IP14" s="97"/>
      <c r="IQ14" s="97"/>
      <c r="IR14" s="97"/>
      <c r="IS14" s="97"/>
      <c r="IT14" s="97"/>
      <c r="IU14" s="97"/>
      <c r="IV14" s="97"/>
    </row>
    <row r="15" spans="1:256" s="98" customFormat="1" ht="14.25">
      <c r="A15" s="99">
        <v>2</v>
      </c>
      <c r="B15" s="117" t="s">
        <v>37</v>
      </c>
      <c r="C15" s="120" t="s">
        <v>107</v>
      </c>
      <c r="D15" s="121"/>
      <c r="E15" s="96"/>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c r="DO15" s="97"/>
      <c r="DP15" s="97"/>
      <c r="DQ15" s="97"/>
      <c r="DR15" s="97"/>
      <c r="DS15" s="97"/>
      <c r="DT15" s="97"/>
      <c r="DU15" s="97"/>
      <c r="DV15" s="97"/>
      <c r="DW15" s="97"/>
      <c r="DX15" s="97"/>
      <c r="DY15" s="97"/>
      <c r="DZ15" s="97"/>
      <c r="EA15" s="97"/>
      <c r="EB15" s="97"/>
      <c r="EC15" s="97"/>
      <c r="ED15" s="97"/>
      <c r="EE15" s="97"/>
      <c r="EF15" s="97"/>
      <c r="EG15" s="97"/>
      <c r="EH15" s="97"/>
      <c r="EI15" s="97"/>
      <c r="EJ15" s="97"/>
      <c r="EK15" s="97"/>
      <c r="EL15" s="97"/>
      <c r="EM15" s="97"/>
      <c r="EN15" s="97"/>
      <c r="EO15" s="97"/>
      <c r="EP15" s="97"/>
      <c r="EQ15" s="97"/>
      <c r="ER15" s="97"/>
      <c r="ES15" s="97"/>
      <c r="ET15" s="97"/>
      <c r="EU15" s="97"/>
      <c r="EV15" s="97"/>
      <c r="EW15" s="97"/>
      <c r="EX15" s="97"/>
      <c r="EY15" s="97"/>
      <c r="EZ15" s="97"/>
      <c r="FA15" s="97"/>
      <c r="FB15" s="97"/>
      <c r="FC15" s="97"/>
      <c r="FD15" s="97"/>
      <c r="FE15" s="97"/>
      <c r="FF15" s="97"/>
      <c r="FG15" s="97"/>
      <c r="FH15" s="97"/>
      <c r="FI15" s="97"/>
      <c r="FJ15" s="97"/>
      <c r="FK15" s="97"/>
      <c r="FL15" s="97"/>
      <c r="FM15" s="97"/>
      <c r="FN15" s="97"/>
      <c r="FO15" s="97"/>
      <c r="FP15" s="97"/>
      <c r="FQ15" s="97"/>
      <c r="FR15" s="97"/>
      <c r="FS15" s="97"/>
      <c r="FT15" s="97"/>
      <c r="FU15" s="97"/>
      <c r="FV15" s="97"/>
      <c r="FW15" s="97"/>
      <c r="FX15" s="97"/>
      <c r="FY15" s="97"/>
      <c r="FZ15" s="97"/>
      <c r="GA15" s="97"/>
      <c r="GB15" s="97"/>
      <c r="GC15" s="97"/>
      <c r="GD15" s="97"/>
      <c r="GE15" s="97"/>
      <c r="GF15" s="97"/>
      <c r="GG15" s="97"/>
      <c r="GH15" s="97"/>
      <c r="GI15" s="97"/>
      <c r="GJ15" s="97"/>
      <c r="GK15" s="97"/>
      <c r="GL15" s="97"/>
      <c r="GM15" s="97"/>
      <c r="GN15" s="97"/>
      <c r="GO15" s="97"/>
      <c r="GP15" s="97"/>
      <c r="GQ15" s="97"/>
      <c r="GR15" s="97"/>
      <c r="GS15" s="97"/>
      <c r="GT15" s="97"/>
      <c r="GU15" s="97"/>
      <c r="GV15" s="97"/>
      <c r="GW15" s="97"/>
      <c r="GX15" s="97"/>
      <c r="GY15" s="97"/>
      <c r="GZ15" s="97"/>
      <c r="HA15" s="97"/>
      <c r="HB15" s="97"/>
      <c r="HC15" s="97"/>
      <c r="HD15" s="97"/>
      <c r="HE15" s="97"/>
      <c r="HF15" s="97"/>
      <c r="HG15" s="97"/>
      <c r="HH15" s="97"/>
      <c r="HI15" s="97"/>
      <c r="HJ15" s="97"/>
      <c r="HK15" s="97"/>
      <c r="HL15" s="97"/>
      <c r="HM15" s="97"/>
      <c r="HN15" s="97"/>
      <c r="HO15" s="97"/>
      <c r="HP15" s="97"/>
      <c r="HQ15" s="97"/>
      <c r="HR15" s="97"/>
      <c r="HS15" s="97"/>
      <c r="HT15" s="97"/>
      <c r="HU15" s="97"/>
      <c r="HV15" s="97"/>
      <c r="HW15" s="97"/>
      <c r="HX15" s="97"/>
      <c r="HY15" s="97"/>
      <c r="HZ15" s="97"/>
      <c r="IA15" s="97"/>
      <c r="IB15" s="97"/>
      <c r="IC15" s="97"/>
      <c r="ID15" s="97"/>
      <c r="IE15" s="97"/>
      <c r="IF15" s="97"/>
      <c r="IG15" s="97"/>
      <c r="IH15" s="97"/>
      <c r="II15" s="97"/>
      <c r="IJ15" s="97"/>
      <c r="IK15" s="97"/>
      <c r="IL15" s="97"/>
      <c r="IM15" s="97"/>
      <c r="IN15" s="97"/>
      <c r="IO15" s="97"/>
      <c r="IP15" s="97"/>
      <c r="IQ15" s="97"/>
      <c r="IR15" s="97"/>
      <c r="IS15" s="97"/>
      <c r="IT15" s="97"/>
      <c r="IU15" s="97"/>
      <c r="IV15" s="97"/>
    </row>
    <row r="16" spans="1:256" s="98" customFormat="1" ht="14.25">
      <c r="A16" s="99">
        <v>3</v>
      </c>
      <c r="B16" s="117" t="s">
        <v>118</v>
      </c>
      <c r="C16" s="117" t="s">
        <v>106</v>
      </c>
      <c r="D16" s="122" t="s">
        <v>91</v>
      </c>
      <c r="E16" s="96" t="s">
        <v>125</v>
      </c>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c r="BB16" s="97"/>
      <c r="BC16" s="97"/>
      <c r="BD16" s="97"/>
      <c r="BE16" s="97"/>
      <c r="BF16" s="97"/>
      <c r="BG16" s="97"/>
      <c r="BH16" s="97"/>
      <c r="BI16" s="97"/>
      <c r="BJ16" s="97"/>
      <c r="BK16" s="97"/>
      <c r="BL16" s="97"/>
      <c r="BM16" s="97"/>
      <c r="BN16" s="97"/>
      <c r="BO16" s="97"/>
      <c r="BP16" s="97"/>
      <c r="BQ16" s="97"/>
      <c r="BR16" s="97"/>
      <c r="BS16" s="97"/>
      <c r="BT16" s="97"/>
      <c r="BU16" s="97"/>
      <c r="BV16" s="97"/>
      <c r="BW16" s="97"/>
      <c r="BX16" s="97"/>
      <c r="BY16" s="97"/>
      <c r="BZ16" s="97"/>
      <c r="CA16" s="97"/>
      <c r="CB16" s="97"/>
      <c r="CC16" s="97"/>
      <c r="CD16" s="97"/>
      <c r="CE16" s="97"/>
      <c r="CF16" s="97"/>
      <c r="CG16" s="97"/>
      <c r="CH16" s="97"/>
      <c r="CI16" s="97"/>
      <c r="CJ16" s="97"/>
      <c r="CK16" s="97"/>
      <c r="CL16" s="97"/>
      <c r="CM16" s="97"/>
      <c r="CN16" s="97"/>
      <c r="CO16" s="97"/>
      <c r="CP16" s="97"/>
      <c r="CQ16" s="97"/>
      <c r="CR16" s="97"/>
      <c r="CS16" s="97"/>
      <c r="CT16" s="97"/>
      <c r="CU16" s="97"/>
      <c r="CV16" s="97"/>
      <c r="CW16" s="97"/>
      <c r="CX16" s="97"/>
      <c r="CY16" s="97"/>
      <c r="CZ16" s="97"/>
      <c r="DA16" s="97"/>
      <c r="DB16" s="97"/>
      <c r="DC16" s="97"/>
      <c r="DD16" s="97"/>
      <c r="DE16" s="97"/>
      <c r="DF16" s="97"/>
      <c r="DG16" s="97"/>
      <c r="DH16" s="97"/>
      <c r="DI16" s="97"/>
      <c r="DJ16" s="97"/>
      <c r="DK16" s="97"/>
      <c r="DL16" s="97"/>
      <c r="DM16" s="97"/>
      <c r="DN16" s="97"/>
      <c r="DO16" s="97"/>
      <c r="DP16" s="97"/>
      <c r="DQ16" s="97"/>
      <c r="DR16" s="97"/>
      <c r="DS16" s="97"/>
      <c r="DT16" s="97"/>
      <c r="DU16" s="97"/>
      <c r="DV16" s="97"/>
      <c r="DW16" s="97"/>
      <c r="DX16" s="97"/>
      <c r="DY16" s="97"/>
      <c r="DZ16" s="97"/>
      <c r="EA16" s="97"/>
      <c r="EB16" s="97"/>
      <c r="EC16" s="97"/>
      <c r="ED16" s="97"/>
      <c r="EE16" s="97"/>
      <c r="EF16" s="97"/>
      <c r="EG16" s="97"/>
      <c r="EH16" s="97"/>
      <c r="EI16" s="97"/>
      <c r="EJ16" s="97"/>
      <c r="EK16" s="97"/>
      <c r="EL16" s="97"/>
      <c r="EM16" s="97"/>
      <c r="EN16" s="97"/>
      <c r="EO16" s="97"/>
      <c r="EP16" s="97"/>
      <c r="EQ16" s="97"/>
      <c r="ER16" s="97"/>
      <c r="ES16" s="97"/>
      <c r="ET16" s="97"/>
      <c r="EU16" s="97"/>
      <c r="EV16" s="97"/>
      <c r="EW16" s="97"/>
      <c r="EX16" s="97"/>
      <c r="EY16" s="97"/>
      <c r="EZ16" s="97"/>
      <c r="FA16" s="97"/>
      <c r="FB16" s="97"/>
      <c r="FC16" s="97"/>
      <c r="FD16" s="97"/>
      <c r="FE16" s="97"/>
      <c r="FF16" s="97"/>
      <c r="FG16" s="97"/>
      <c r="FH16" s="97"/>
      <c r="FI16" s="97"/>
      <c r="FJ16" s="97"/>
      <c r="FK16" s="97"/>
      <c r="FL16" s="97"/>
      <c r="FM16" s="97"/>
      <c r="FN16" s="97"/>
      <c r="FO16" s="97"/>
      <c r="FP16" s="97"/>
      <c r="FQ16" s="97"/>
      <c r="FR16" s="97"/>
      <c r="FS16" s="97"/>
      <c r="FT16" s="97"/>
      <c r="FU16" s="97"/>
      <c r="FV16" s="97"/>
      <c r="FW16" s="97"/>
      <c r="FX16" s="97"/>
      <c r="FY16" s="97"/>
      <c r="FZ16" s="97"/>
      <c r="GA16" s="97"/>
      <c r="GB16" s="97"/>
      <c r="GC16" s="97"/>
      <c r="GD16" s="97"/>
      <c r="GE16" s="97"/>
      <c r="GF16" s="97"/>
      <c r="GG16" s="97"/>
      <c r="GH16" s="97"/>
      <c r="GI16" s="97"/>
      <c r="GJ16" s="97"/>
      <c r="GK16" s="97"/>
      <c r="GL16" s="97"/>
      <c r="GM16" s="97"/>
      <c r="GN16" s="97"/>
      <c r="GO16" s="97"/>
      <c r="GP16" s="97"/>
      <c r="GQ16" s="97"/>
      <c r="GR16" s="97"/>
      <c r="GS16" s="97"/>
      <c r="GT16" s="97"/>
      <c r="GU16" s="97"/>
      <c r="GV16" s="97"/>
      <c r="GW16" s="97"/>
      <c r="GX16" s="97"/>
      <c r="GY16" s="97"/>
      <c r="GZ16" s="97"/>
      <c r="HA16" s="97"/>
      <c r="HB16" s="97"/>
      <c r="HC16" s="97"/>
      <c r="HD16" s="97"/>
      <c r="HE16" s="97"/>
      <c r="HF16" s="97"/>
      <c r="HG16" s="97"/>
      <c r="HH16" s="97"/>
      <c r="HI16" s="97"/>
      <c r="HJ16" s="97"/>
      <c r="HK16" s="97"/>
      <c r="HL16" s="97"/>
      <c r="HM16" s="97"/>
      <c r="HN16" s="97"/>
      <c r="HO16" s="97"/>
      <c r="HP16" s="97"/>
      <c r="HQ16" s="97"/>
      <c r="HR16" s="97"/>
      <c r="HS16" s="97"/>
      <c r="HT16" s="97"/>
      <c r="HU16" s="97"/>
      <c r="HV16" s="97"/>
      <c r="HW16" s="97"/>
      <c r="HX16" s="97"/>
      <c r="HY16" s="97"/>
      <c r="HZ16" s="97"/>
      <c r="IA16" s="97"/>
      <c r="IB16" s="97"/>
      <c r="IC16" s="97"/>
      <c r="ID16" s="97"/>
      <c r="IE16" s="97"/>
      <c r="IF16" s="97"/>
      <c r="IG16" s="97"/>
      <c r="IH16" s="97"/>
      <c r="II16" s="97"/>
      <c r="IJ16" s="97"/>
      <c r="IK16" s="97"/>
      <c r="IL16" s="97"/>
      <c r="IM16" s="97"/>
      <c r="IN16" s="97"/>
      <c r="IO16" s="97"/>
      <c r="IP16" s="97"/>
      <c r="IQ16" s="97"/>
      <c r="IR16" s="97"/>
      <c r="IS16" s="97"/>
      <c r="IT16" s="97"/>
      <c r="IU16" s="97"/>
      <c r="IV16" s="97"/>
    </row>
    <row r="17" spans="1:256" s="98" customFormat="1" ht="42.75">
      <c r="A17" s="99">
        <v>4</v>
      </c>
      <c r="B17" s="117" t="s">
        <v>119</v>
      </c>
      <c r="C17" s="120" t="s">
        <v>163</v>
      </c>
      <c r="D17" s="122" t="s">
        <v>92</v>
      </c>
      <c r="E17" s="96"/>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c r="BA17" s="97"/>
      <c r="BB17" s="97"/>
      <c r="BC17" s="97"/>
      <c r="BD17" s="97"/>
      <c r="BE17" s="97"/>
      <c r="BF17" s="97"/>
      <c r="BG17" s="97"/>
      <c r="BH17" s="97"/>
      <c r="BI17" s="97"/>
      <c r="BJ17" s="97"/>
      <c r="BK17" s="97"/>
      <c r="BL17" s="97"/>
      <c r="BM17" s="97"/>
      <c r="BN17" s="97"/>
      <c r="BO17" s="97"/>
      <c r="BP17" s="97"/>
      <c r="BQ17" s="97"/>
      <c r="BR17" s="97"/>
      <c r="BS17" s="97"/>
      <c r="BT17" s="97"/>
      <c r="BU17" s="97"/>
      <c r="BV17" s="97"/>
      <c r="BW17" s="97"/>
      <c r="BX17" s="97"/>
      <c r="BY17" s="97"/>
      <c r="BZ17" s="97"/>
      <c r="CA17" s="97"/>
      <c r="CB17" s="97"/>
      <c r="CC17" s="97"/>
      <c r="CD17" s="97"/>
      <c r="CE17" s="97"/>
      <c r="CF17" s="97"/>
      <c r="CG17" s="97"/>
      <c r="CH17" s="97"/>
      <c r="CI17" s="97"/>
      <c r="CJ17" s="97"/>
      <c r="CK17" s="97"/>
      <c r="CL17" s="97"/>
      <c r="CM17" s="97"/>
      <c r="CN17" s="97"/>
      <c r="CO17" s="97"/>
      <c r="CP17" s="97"/>
      <c r="CQ17" s="97"/>
      <c r="CR17" s="97"/>
      <c r="CS17" s="97"/>
      <c r="CT17" s="97"/>
      <c r="CU17" s="97"/>
      <c r="CV17" s="97"/>
      <c r="CW17" s="97"/>
      <c r="CX17" s="97"/>
      <c r="CY17" s="97"/>
      <c r="CZ17" s="97"/>
      <c r="DA17" s="97"/>
      <c r="DB17" s="97"/>
      <c r="DC17" s="97"/>
      <c r="DD17" s="97"/>
      <c r="DE17" s="97"/>
      <c r="DF17" s="97"/>
      <c r="DG17" s="97"/>
      <c r="DH17" s="97"/>
      <c r="DI17" s="97"/>
      <c r="DJ17" s="97"/>
      <c r="DK17" s="97"/>
      <c r="DL17" s="97"/>
      <c r="DM17" s="97"/>
      <c r="DN17" s="97"/>
      <c r="DO17" s="97"/>
      <c r="DP17" s="97"/>
      <c r="DQ17" s="97"/>
      <c r="DR17" s="97"/>
      <c r="DS17" s="97"/>
      <c r="DT17" s="97"/>
      <c r="DU17" s="97"/>
      <c r="DV17" s="97"/>
      <c r="DW17" s="97"/>
      <c r="DX17" s="97"/>
      <c r="DY17" s="97"/>
      <c r="DZ17" s="97"/>
      <c r="EA17" s="97"/>
      <c r="EB17" s="97"/>
      <c r="EC17" s="97"/>
      <c r="ED17" s="97"/>
      <c r="EE17" s="97"/>
      <c r="EF17" s="97"/>
      <c r="EG17" s="97"/>
      <c r="EH17" s="97"/>
      <c r="EI17" s="97"/>
      <c r="EJ17" s="97"/>
      <c r="EK17" s="97"/>
      <c r="EL17" s="97"/>
      <c r="EM17" s="97"/>
      <c r="EN17" s="97"/>
      <c r="EO17" s="97"/>
      <c r="EP17" s="97"/>
      <c r="EQ17" s="97"/>
      <c r="ER17" s="97"/>
      <c r="ES17" s="97"/>
      <c r="ET17" s="97"/>
      <c r="EU17" s="97"/>
      <c r="EV17" s="97"/>
      <c r="EW17" s="97"/>
      <c r="EX17" s="97"/>
      <c r="EY17" s="97"/>
      <c r="EZ17" s="97"/>
      <c r="FA17" s="97"/>
      <c r="FB17" s="97"/>
      <c r="FC17" s="97"/>
      <c r="FD17" s="97"/>
      <c r="FE17" s="97"/>
      <c r="FF17" s="97"/>
      <c r="FG17" s="97"/>
      <c r="FH17" s="97"/>
      <c r="FI17" s="97"/>
      <c r="FJ17" s="97"/>
      <c r="FK17" s="97"/>
      <c r="FL17" s="97"/>
      <c r="FM17" s="97"/>
      <c r="FN17" s="97"/>
      <c r="FO17" s="97"/>
      <c r="FP17" s="97"/>
      <c r="FQ17" s="97"/>
      <c r="FR17" s="97"/>
      <c r="FS17" s="97"/>
      <c r="FT17" s="97"/>
      <c r="FU17" s="97"/>
      <c r="FV17" s="97"/>
      <c r="FW17" s="97"/>
      <c r="FX17" s="97"/>
      <c r="FY17" s="97"/>
      <c r="FZ17" s="97"/>
      <c r="GA17" s="97"/>
      <c r="GB17" s="97"/>
      <c r="GC17" s="97"/>
      <c r="GD17" s="97"/>
      <c r="GE17" s="97"/>
      <c r="GF17" s="97"/>
      <c r="GG17" s="97"/>
      <c r="GH17" s="97"/>
      <c r="GI17" s="97"/>
      <c r="GJ17" s="97"/>
      <c r="GK17" s="97"/>
      <c r="GL17" s="97"/>
      <c r="GM17" s="97"/>
      <c r="GN17" s="97"/>
      <c r="GO17" s="97"/>
      <c r="GP17" s="97"/>
      <c r="GQ17" s="97"/>
      <c r="GR17" s="97"/>
      <c r="GS17" s="97"/>
      <c r="GT17" s="97"/>
      <c r="GU17" s="97"/>
      <c r="GV17" s="97"/>
      <c r="GW17" s="97"/>
      <c r="GX17" s="97"/>
      <c r="GY17" s="97"/>
      <c r="GZ17" s="97"/>
      <c r="HA17" s="97"/>
      <c r="HB17" s="97"/>
      <c r="HC17" s="97"/>
      <c r="HD17" s="97"/>
      <c r="HE17" s="97"/>
      <c r="HF17" s="97"/>
      <c r="HG17" s="97"/>
      <c r="HH17" s="97"/>
      <c r="HI17" s="97"/>
      <c r="HJ17" s="97"/>
      <c r="HK17" s="97"/>
      <c r="HL17" s="97"/>
      <c r="HM17" s="97"/>
      <c r="HN17" s="97"/>
      <c r="HO17" s="97"/>
      <c r="HP17" s="97"/>
      <c r="HQ17" s="97"/>
      <c r="HR17" s="97"/>
      <c r="HS17" s="97"/>
      <c r="HT17" s="97"/>
      <c r="HU17" s="97"/>
      <c r="HV17" s="97"/>
      <c r="HW17" s="97"/>
      <c r="HX17" s="97"/>
      <c r="HY17" s="97"/>
      <c r="HZ17" s="97"/>
      <c r="IA17" s="97"/>
      <c r="IB17" s="97"/>
      <c r="IC17" s="97"/>
      <c r="ID17" s="97"/>
      <c r="IE17" s="97"/>
      <c r="IF17" s="97"/>
      <c r="IG17" s="97"/>
      <c r="IH17" s="97"/>
      <c r="II17" s="97"/>
      <c r="IJ17" s="97"/>
      <c r="IK17" s="97"/>
      <c r="IL17" s="97"/>
      <c r="IM17" s="97"/>
      <c r="IN17" s="97"/>
      <c r="IO17" s="97"/>
      <c r="IP17" s="97"/>
      <c r="IQ17" s="97"/>
      <c r="IR17" s="97"/>
      <c r="IS17" s="97"/>
      <c r="IT17" s="97"/>
      <c r="IU17" s="97"/>
      <c r="IV17" s="97"/>
    </row>
    <row r="18" spans="1:256" s="98" customFormat="1" ht="14.25">
      <c r="A18" s="99">
        <v>5</v>
      </c>
      <c r="B18" s="117" t="s">
        <v>38</v>
      </c>
      <c r="C18" s="117" t="s">
        <v>108</v>
      </c>
      <c r="D18" s="122" t="s">
        <v>93</v>
      </c>
      <c r="E18" s="96" t="s">
        <v>125</v>
      </c>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c r="BA18" s="97"/>
      <c r="BB18" s="97"/>
      <c r="BC18" s="97"/>
      <c r="BD18" s="97"/>
      <c r="BE18" s="97"/>
      <c r="BF18" s="97"/>
      <c r="BG18" s="97"/>
      <c r="BH18" s="97"/>
      <c r="BI18" s="97"/>
      <c r="BJ18" s="97"/>
      <c r="BK18" s="97"/>
      <c r="BL18" s="97"/>
      <c r="BM18" s="97"/>
      <c r="BN18" s="97"/>
      <c r="BO18" s="97"/>
      <c r="BP18" s="97"/>
      <c r="BQ18" s="97"/>
      <c r="BR18" s="97"/>
      <c r="BS18" s="97"/>
      <c r="BT18" s="97"/>
      <c r="BU18" s="97"/>
      <c r="BV18" s="97"/>
      <c r="BW18" s="97"/>
      <c r="BX18" s="97"/>
      <c r="BY18" s="97"/>
      <c r="BZ18" s="97"/>
      <c r="CA18" s="97"/>
      <c r="CB18" s="97"/>
      <c r="CC18" s="97"/>
      <c r="CD18" s="97"/>
      <c r="CE18" s="97"/>
      <c r="CF18" s="97"/>
      <c r="CG18" s="97"/>
      <c r="CH18" s="97"/>
      <c r="CI18" s="97"/>
      <c r="CJ18" s="97"/>
      <c r="CK18" s="97"/>
      <c r="CL18" s="97"/>
      <c r="CM18" s="97"/>
      <c r="CN18" s="97"/>
      <c r="CO18" s="97"/>
      <c r="CP18" s="97"/>
      <c r="CQ18" s="97"/>
      <c r="CR18" s="97"/>
      <c r="CS18" s="97"/>
      <c r="CT18" s="97"/>
      <c r="CU18" s="97"/>
      <c r="CV18" s="97"/>
      <c r="CW18" s="97"/>
      <c r="CX18" s="97"/>
      <c r="CY18" s="97"/>
      <c r="CZ18" s="97"/>
      <c r="DA18" s="97"/>
      <c r="DB18" s="97"/>
      <c r="DC18" s="97"/>
      <c r="DD18" s="97"/>
      <c r="DE18" s="97"/>
      <c r="DF18" s="97"/>
      <c r="DG18" s="97"/>
      <c r="DH18" s="97"/>
      <c r="DI18" s="97"/>
      <c r="DJ18" s="97"/>
      <c r="DK18" s="97"/>
      <c r="DL18" s="97"/>
      <c r="DM18" s="97"/>
      <c r="DN18" s="97"/>
      <c r="DO18" s="97"/>
      <c r="DP18" s="97"/>
      <c r="DQ18" s="97"/>
      <c r="DR18" s="97"/>
      <c r="DS18" s="97"/>
      <c r="DT18" s="97"/>
      <c r="DU18" s="97"/>
      <c r="DV18" s="97"/>
      <c r="DW18" s="97"/>
      <c r="DX18" s="97"/>
      <c r="DY18" s="97"/>
      <c r="DZ18" s="97"/>
      <c r="EA18" s="97"/>
      <c r="EB18" s="97"/>
      <c r="EC18" s="97"/>
      <c r="ED18" s="97"/>
      <c r="EE18" s="97"/>
      <c r="EF18" s="97"/>
      <c r="EG18" s="97"/>
      <c r="EH18" s="97"/>
      <c r="EI18" s="97"/>
      <c r="EJ18" s="97"/>
      <c r="EK18" s="97"/>
      <c r="EL18" s="97"/>
      <c r="EM18" s="97"/>
      <c r="EN18" s="97"/>
      <c r="EO18" s="97"/>
      <c r="EP18" s="97"/>
      <c r="EQ18" s="97"/>
      <c r="ER18" s="97"/>
      <c r="ES18" s="97"/>
      <c r="ET18" s="97"/>
      <c r="EU18" s="97"/>
      <c r="EV18" s="97"/>
      <c r="EW18" s="97"/>
      <c r="EX18" s="97"/>
      <c r="EY18" s="97"/>
      <c r="EZ18" s="97"/>
      <c r="FA18" s="97"/>
      <c r="FB18" s="97"/>
      <c r="FC18" s="97"/>
      <c r="FD18" s="97"/>
      <c r="FE18" s="97"/>
      <c r="FF18" s="97"/>
      <c r="FG18" s="97"/>
      <c r="FH18" s="97"/>
      <c r="FI18" s="97"/>
      <c r="FJ18" s="97"/>
      <c r="FK18" s="97"/>
      <c r="FL18" s="97"/>
      <c r="FM18" s="97"/>
      <c r="FN18" s="97"/>
      <c r="FO18" s="97"/>
      <c r="FP18" s="97"/>
      <c r="FQ18" s="97"/>
      <c r="FR18" s="97"/>
      <c r="FS18" s="97"/>
      <c r="FT18" s="97"/>
      <c r="FU18" s="97"/>
      <c r="FV18" s="97"/>
      <c r="FW18" s="97"/>
      <c r="FX18" s="97"/>
      <c r="FY18" s="97"/>
      <c r="FZ18" s="97"/>
      <c r="GA18" s="97"/>
      <c r="GB18" s="97"/>
      <c r="GC18" s="97"/>
      <c r="GD18" s="97"/>
      <c r="GE18" s="97"/>
      <c r="GF18" s="97"/>
      <c r="GG18" s="97"/>
      <c r="GH18" s="97"/>
      <c r="GI18" s="97"/>
      <c r="GJ18" s="97"/>
      <c r="GK18" s="97"/>
      <c r="GL18" s="97"/>
      <c r="GM18" s="97"/>
      <c r="GN18" s="97"/>
      <c r="GO18" s="97"/>
      <c r="GP18" s="97"/>
      <c r="GQ18" s="97"/>
      <c r="GR18" s="97"/>
      <c r="GS18" s="97"/>
      <c r="GT18" s="97"/>
      <c r="GU18" s="97"/>
      <c r="GV18" s="97"/>
      <c r="GW18" s="97"/>
      <c r="GX18" s="97"/>
      <c r="GY18" s="97"/>
      <c r="GZ18" s="97"/>
      <c r="HA18" s="97"/>
      <c r="HB18" s="97"/>
      <c r="HC18" s="97"/>
      <c r="HD18" s="97"/>
      <c r="HE18" s="97"/>
      <c r="HF18" s="97"/>
      <c r="HG18" s="97"/>
      <c r="HH18" s="97"/>
      <c r="HI18" s="97"/>
      <c r="HJ18" s="97"/>
      <c r="HK18" s="97"/>
      <c r="HL18" s="97"/>
      <c r="HM18" s="97"/>
      <c r="HN18" s="97"/>
      <c r="HO18" s="97"/>
      <c r="HP18" s="97"/>
      <c r="HQ18" s="97"/>
      <c r="HR18" s="97"/>
      <c r="HS18" s="97"/>
      <c r="HT18" s="97"/>
      <c r="HU18" s="97"/>
      <c r="HV18" s="97"/>
      <c r="HW18" s="97"/>
      <c r="HX18" s="97"/>
      <c r="HY18" s="97"/>
      <c r="HZ18" s="97"/>
      <c r="IA18" s="97"/>
      <c r="IB18" s="97"/>
      <c r="IC18" s="97"/>
      <c r="ID18" s="97"/>
      <c r="IE18" s="97"/>
      <c r="IF18" s="97"/>
      <c r="IG18" s="97"/>
      <c r="IH18" s="97"/>
      <c r="II18" s="97"/>
      <c r="IJ18" s="97"/>
      <c r="IK18" s="97"/>
      <c r="IL18" s="97"/>
      <c r="IM18" s="97"/>
      <c r="IN18" s="97"/>
      <c r="IO18" s="97"/>
      <c r="IP18" s="97"/>
      <c r="IQ18" s="97"/>
      <c r="IR18" s="97"/>
      <c r="IS18" s="97"/>
      <c r="IT18" s="97"/>
      <c r="IU18" s="97"/>
      <c r="IV18" s="97"/>
    </row>
    <row r="19" spans="1:256" s="98" customFormat="1" ht="28.5">
      <c r="A19" s="99">
        <v>6</v>
      </c>
      <c r="B19" s="117" t="s">
        <v>167</v>
      </c>
      <c r="C19" s="120" t="s">
        <v>115</v>
      </c>
      <c r="D19" s="122" t="s">
        <v>165</v>
      </c>
      <c r="E19" s="96"/>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c r="BA19" s="97"/>
      <c r="BB19" s="97"/>
      <c r="BC19" s="97"/>
      <c r="BD19" s="97"/>
      <c r="BE19" s="97"/>
      <c r="BF19" s="97"/>
      <c r="BG19" s="97"/>
      <c r="BH19" s="97"/>
      <c r="BI19" s="97"/>
      <c r="BJ19" s="97"/>
      <c r="BK19" s="97"/>
      <c r="BL19" s="97"/>
      <c r="BM19" s="97"/>
      <c r="BN19" s="97"/>
      <c r="BO19" s="97"/>
      <c r="BP19" s="97"/>
      <c r="BQ19" s="97"/>
      <c r="BR19" s="97"/>
      <c r="BS19" s="97"/>
      <c r="BT19" s="97"/>
      <c r="BU19" s="97"/>
      <c r="BV19" s="97"/>
      <c r="BW19" s="97"/>
      <c r="BX19" s="97"/>
      <c r="BY19" s="97"/>
      <c r="BZ19" s="97"/>
      <c r="CA19" s="97"/>
      <c r="CB19" s="97"/>
      <c r="CC19" s="97"/>
      <c r="CD19" s="97"/>
      <c r="CE19" s="97"/>
      <c r="CF19" s="97"/>
      <c r="CG19" s="97"/>
      <c r="CH19" s="97"/>
      <c r="CI19" s="97"/>
      <c r="CJ19" s="97"/>
      <c r="CK19" s="97"/>
      <c r="CL19" s="97"/>
      <c r="CM19" s="97"/>
      <c r="CN19" s="97"/>
      <c r="CO19" s="97"/>
      <c r="CP19" s="97"/>
      <c r="CQ19" s="97"/>
      <c r="CR19" s="97"/>
      <c r="CS19" s="97"/>
      <c r="CT19" s="97"/>
      <c r="CU19" s="97"/>
      <c r="CV19" s="97"/>
      <c r="CW19" s="97"/>
      <c r="CX19" s="97"/>
      <c r="CY19" s="97"/>
      <c r="CZ19" s="97"/>
      <c r="DA19" s="97"/>
      <c r="DB19" s="97"/>
      <c r="DC19" s="97"/>
      <c r="DD19" s="97"/>
      <c r="DE19" s="97"/>
      <c r="DF19" s="97"/>
      <c r="DG19" s="97"/>
      <c r="DH19" s="97"/>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c r="EH19" s="97"/>
      <c r="EI19" s="97"/>
      <c r="EJ19" s="97"/>
      <c r="EK19" s="97"/>
      <c r="EL19" s="97"/>
      <c r="EM19" s="97"/>
      <c r="EN19" s="97"/>
      <c r="EO19" s="97"/>
      <c r="EP19" s="97"/>
      <c r="EQ19" s="97"/>
      <c r="ER19" s="97"/>
      <c r="ES19" s="97"/>
      <c r="ET19" s="97"/>
      <c r="EU19" s="97"/>
      <c r="EV19" s="97"/>
      <c r="EW19" s="97"/>
      <c r="EX19" s="97"/>
      <c r="EY19" s="97"/>
      <c r="EZ19" s="97"/>
      <c r="FA19" s="97"/>
      <c r="FB19" s="97"/>
      <c r="FC19" s="97"/>
      <c r="FD19" s="97"/>
      <c r="FE19" s="97"/>
      <c r="FF19" s="97"/>
      <c r="FG19" s="97"/>
      <c r="FH19" s="97"/>
      <c r="FI19" s="97"/>
      <c r="FJ19" s="97"/>
      <c r="FK19" s="97"/>
      <c r="FL19" s="97"/>
      <c r="FM19" s="97"/>
      <c r="FN19" s="97"/>
      <c r="FO19" s="97"/>
      <c r="FP19" s="97"/>
      <c r="FQ19" s="97"/>
      <c r="FR19" s="97"/>
      <c r="FS19" s="97"/>
      <c r="FT19" s="97"/>
      <c r="FU19" s="97"/>
      <c r="FV19" s="97"/>
      <c r="FW19" s="97"/>
      <c r="FX19" s="97"/>
      <c r="FY19" s="97"/>
      <c r="FZ19" s="97"/>
      <c r="GA19" s="97"/>
      <c r="GB19" s="97"/>
      <c r="GC19" s="97"/>
      <c r="GD19" s="97"/>
      <c r="GE19" s="97"/>
      <c r="GF19" s="97"/>
      <c r="GG19" s="97"/>
      <c r="GH19" s="97"/>
      <c r="GI19" s="97"/>
      <c r="GJ19" s="97"/>
      <c r="GK19" s="97"/>
      <c r="GL19" s="97"/>
      <c r="GM19" s="97"/>
      <c r="GN19" s="97"/>
      <c r="GO19" s="97"/>
      <c r="GP19" s="97"/>
      <c r="GQ19" s="97"/>
      <c r="GR19" s="97"/>
      <c r="GS19" s="97"/>
      <c r="GT19" s="97"/>
      <c r="GU19" s="97"/>
      <c r="GV19" s="97"/>
      <c r="GW19" s="97"/>
      <c r="GX19" s="97"/>
      <c r="GY19" s="97"/>
      <c r="GZ19" s="97"/>
      <c r="HA19" s="97"/>
      <c r="HB19" s="97"/>
      <c r="HC19" s="97"/>
      <c r="HD19" s="97"/>
      <c r="HE19" s="97"/>
      <c r="HF19" s="97"/>
      <c r="HG19" s="97"/>
      <c r="HH19" s="97"/>
      <c r="HI19" s="97"/>
      <c r="HJ19" s="97"/>
      <c r="HK19" s="97"/>
      <c r="HL19" s="97"/>
      <c r="HM19" s="97"/>
      <c r="HN19" s="97"/>
      <c r="HO19" s="97"/>
      <c r="HP19" s="97"/>
      <c r="HQ19" s="97"/>
      <c r="HR19" s="97"/>
      <c r="HS19" s="97"/>
      <c r="HT19" s="97"/>
      <c r="HU19" s="97"/>
      <c r="HV19" s="97"/>
      <c r="HW19" s="97"/>
      <c r="HX19" s="97"/>
      <c r="HY19" s="97"/>
      <c r="HZ19" s="97"/>
      <c r="IA19" s="97"/>
      <c r="IB19" s="97"/>
      <c r="IC19" s="97"/>
      <c r="ID19" s="97"/>
      <c r="IE19" s="97"/>
      <c r="IF19" s="97"/>
      <c r="IG19" s="97"/>
      <c r="IH19" s="97"/>
      <c r="II19" s="97"/>
      <c r="IJ19" s="97"/>
      <c r="IK19" s="97"/>
      <c r="IL19" s="97"/>
      <c r="IM19" s="97"/>
      <c r="IN19" s="97"/>
      <c r="IO19" s="97"/>
      <c r="IP19" s="97"/>
      <c r="IQ19" s="97"/>
      <c r="IR19" s="97"/>
      <c r="IS19" s="97"/>
      <c r="IT19" s="97"/>
      <c r="IU19" s="97"/>
      <c r="IV19" s="97"/>
    </row>
    <row r="20" spans="1:256" s="98" customFormat="1" ht="28.5">
      <c r="A20" s="99">
        <v>7</v>
      </c>
      <c r="B20" s="117" t="s">
        <v>39</v>
      </c>
      <c r="C20" s="117" t="s">
        <v>104</v>
      </c>
      <c r="D20" s="122" t="s">
        <v>94</v>
      </c>
      <c r="E20" s="96"/>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c r="BA20" s="97"/>
      <c r="BB20" s="97"/>
      <c r="BC20" s="97"/>
      <c r="BD20" s="97"/>
      <c r="BE20" s="97"/>
      <c r="BF20" s="97"/>
      <c r="BG20" s="97"/>
      <c r="BH20" s="97"/>
      <c r="BI20" s="97"/>
      <c r="BJ20" s="97"/>
      <c r="BK20" s="97"/>
      <c r="BL20" s="97"/>
      <c r="BM20" s="97"/>
      <c r="BN20" s="97"/>
      <c r="BO20" s="97"/>
      <c r="BP20" s="97"/>
      <c r="BQ20" s="97"/>
      <c r="BR20" s="97"/>
      <c r="BS20" s="97"/>
      <c r="BT20" s="97"/>
      <c r="BU20" s="97"/>
      <c r="BV20" s="97"/>
      <c r="BW20" s="97"/>
      <c r="BX20" s="97"/>
      <c r="BY20" s="97"/>
      <c r="BZ20" s="97"/>
      <c r="CA20" s="97"/>
      <c r="CB20" s="97"/>
      <c r="CC20" s="97"/>
      <c r="CD20" s="97"/>
      <c r="CE20" s="97"/>
      <c r="CF20" s="97"/>
      <c r="CG20" s="97"/>
      <c r="CH20" s="97"/>
      <c r="CI20" s="97"/>
      <c r="CJ20" s="97"/>
      <c r="CK20" s="97"/>
      <c r="CL20" s="97"/>
      <c r="CM20" s="97"/>
      <c r="CN20" s="97"/>
      <c r="CO20" s="97"/>
      <c r="CP20" s="97"/>
      <c r="CQ20" s="97"/>
      <c r="CR20" s="97"/>
      <c r="CS20" s="97"/>
      <c r="CT20" s="97"/>
      <c r="CU20" s="97"/>
      <c r="CV20" s="97"/>
      <c r="CW20" s="97"/>
      <c r="CX20" s="97"/>
      <c r="CY20" s="97"/>
      <c r="CZ20" s="97"/>
      <c r="DA20" s="97"/>
      <c r="DB20" s="97"/>
      <c r="DC20" s="97"/>
      <c r="DD20" s="97"/>
      <c r="DE20" s="97"/>
      <c r="DF20" s="97"/>
      <c r="DG20" s="97"/>
      <c r="DH20" s="97"/>
      <c r="DI20" s="97"/>
      <c r="DJ20" s="97"/>
      <c r="DK20" s="97"/>
      <c r="DL20" s="97"/>
      <c r="DM20" s="97"/>
      <c r="DN20" s="97"/>
      <c r="DO20" s="97"/>
      <c r="DP20" s="97"/>
      <c r="DQ20" s="97"/>
      <c r="DR20" s="97"/>
      <c r="DS20" s="97"/>
      <c r="DT20" s="97"/>
      <c r="DU20" s="97"/>
      <c r="DV20" s="97"/>
      <c r="DW20" s="97"/>
      <c r="DX20" s="97"/>
      <c r="DY20" s="97"/>
      <c r="DZ20" s="97"/>
      <c r="EA20" s="97"/>
      <c r="EB20" s="97"/>
      <c r="EC20" s="97"/>
      <c r="ED20" s="97"/>
      <c r="EE20" s="97"/>
      <c r="EF20" s="97"/>
      <c r="EG20" s="97"/>
      <c r="EH20" s="97"/>
      <c r="EI20" s="97"/>
      <c r="EJ20" s="97"/>
      <c r="EK20" s="97"/>
      <c r="EL20" s="97"/>
      <c r="EM20" s="97"/>
      <c r="EN20" s="97"/>
      <c r="EO20" s="97"/>
      <c r="EP20" s="97"/>
      <c r="EQ20" s="97"/>
      <c r="ER20" s="97"/>
      <c r="ES20" s="97"/>
      <c r="ET20" s="97"/>
      <c r="EU20" s="97"/>
      <c r="EV20" s="97"/>
      <c r="EW20" s="97"/>
      <c r="EX20" s="97"/>
      <c r="EY20" s="97"/>
      <c r="EZ20" s="97"/>
      <c r="FA20" s="97"/>
      <c r="FB20" s="97"/>
      <c r="FC20" s="97"/>
      <c r="FD20" s="97"/>
      <c r="FE20" s="97"/>
      <c r="FF20" s="97"/>
      <c r="FG20" s="97"/>
      <c r="FH20" s="97"/>
      <c r="FI20" s="97"/>
      <c r="FJ20" s="97"/>
      <c r="FK20" s="97"/>
      <c r="FL20" s="97"/>
      <c r="FM20" s="97"/>
      <c r="FN20" s="97"/>
      <c r="FO20" s="97"/>
      <c r="FP20" s="97"/>
      <c r="FQ20" s="97"/>
      <c r="FR20" s="97"/>
      <c r="FS20" s="97"/>
      <c r="FT20" s="97"/>
      <c r="FU20" s="97"/>
      <c r="FV20" s="97"/>
      <c r="FW20" s="97"/>
      <c r="FX20" s="97"/>
      <c r="FY20" s="97"/>
      <c r="FZ20" s="97"/>
      <c r="GA20" s="97"/>
      <c r="GB20" s="97"/>
      <c r="GC20" s="97"/>
      <c r="GD20" s="97"/>
      <c r="GE20" s="97"/>
      <c r="GF20" s="97"/>
      <c r="GG20" s="97"/>
      <c r="GH20" s="97"/>
      <c r="GI20" s="97"/>
      <c r="GJ20" s="97"/>
      <c r="GK20" s="97"/>
      <c r="GL20" s="97"/>
      <c r="GM20" s="97"/>
      <c r="GN20" s="97"/>
      <c r="GO20" s="97"/>
      <c r="GP20" s="97"/>
      <c r="GQ20" s="97"/>
      <c r="GR20" s="97"/>
      <c r="GS20" s="97"/>
      <c r="GT20" s="97"/>
      <c r="GU20" s="97"/>
      <c r="GV20" s="97"/>
      <c r="GW20" s="97"/>
      <c r="GX20" s="97"/>
      <c r="GY20" s="97"/>
      <c r="GZ20" s="97"/>
      <c r="HA20" s="97"/>
      <c r="HB20" s="97"/>
      <c r="HC20" s="97"/>
      <c r="HD20" s="97"/>
      <c r="HE20" s="97"/>
      <c r="HF20" s="97"/>
      <c r="HG20" s="97"/>
      <c r="HH20" s="97"/>
      <c r="HI20" s="97"/>
      <c r="HJ20" s="97"/>
      <c r="HK20" s="97"/>
      <c r="HL20" s="97"/>
      <c r="HM20" s="97"/>
      <c r="HN20" s="97"/>
      <c r="HO20" s="97"/>
      <c r="HP20" s="97"/>
      <c r="HQ20" s="97"/>
      <c r="HR20" s="97"/>
      <c r="HS20" s="97"/>
      <c r="HT20" s="97"/>
      <c r="HU20" s="97"/>
      <c r="HV20" s="97"/>
      <c r="HW20" s="97"/>
      <c r="HX20" s="97"/>
      <c r="HY20" s="97"/>
      <c r="HZ20" s="97"/>
      <c r="IA20" s="97"/>
      <c r="IB20" s="97"/>
      <c r="IC20" s="97"/>
      <c r="ID20" s="97"/>
      <c r="IE20" s="97"/>
      <c r="IF20" s="97"/>
      <c r="IG20" s="97"/>
      <c r="IH20" s="97"/>
      <c r="II20" s="97"/>
      <c r="IJ20" s="97"/>
      <c r="IK20" s="97"/>
      <c r="IL20" s="97"/>
      <c r="IM20" s="97"/>
      <c r="IN20" s="97"/>
      <c r="IO20" s="97"/>
      <c r="IP20" s="97"/>
      <c r="IQ20" s="97"/>
      <c r="IR20" s="97"/>
      <c r="IS20" s="97"/>
      <c r="IT20" s="97"/>
      <c r="IU20" s="97"/>
      <c r="IV20" s="97"/>
    </row>
    <row r="21" spans="1:256" s="98" customFormat="1" ht="28.5">
      <c r="A21" s="99">
        <v>8</v>
      </c>
      <c r="B21" s="117" t="s">
        <v>120</v>
      </c>
      <c r="C21" s="120" t="s">
        <v>103</v>
      </c>
      <c r="D21" s="122" t="s">
        <v>95</v>
      </c>
      <c r="E21" s="96"/>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c r="BA21" s="97"/>
      <c r="BB21" s="97"/>
      <c r="BC21" s="97"/>
      <c r="BD21" s="97"/>
      <c r="BE21" s="97"/>
      <c r="BF21" s="97"/>
      <c r="BG21" s="97"/>
      <c r="BH21" s="97"/>
      <c r="BI21" s="97"/>
      <c r="BJ21" s="97"/>
      <c r="BK21" s="97"/>
      <c r="BL21" s="97"/>
      <c r="BM21" s="97"/>
      <c r="BN21" s="97"/>
      <c r="BO21" s="97"/>
      <c r="BP21" s="97"/>
      <c r="BQ21" s="97"/>
      <c r="BR21" s="97"/>
      <c r="BS21" s="97"/>
      <c r="BT21" s="97"/>
      <c r="BU21" s="97"/>
      <c r="BV21" s="97"/>
      <c r="BW21" s="97"/>
      <c r="BX21" s="97"/>
      <c r="BY21" s="97"/>
      <c r="BZ21" s="97"/>
      <c r="CA21" s="97"/>
      <c r="CB21" s="97"/>
      <c r="CC21" s="97"/>
      <c r="CD21" s="97"/>
      <c r="CE21" s="97"/>
      <c r="CF21" s="97"/>
      <c r="CG21" s="97"/>
      <c r="CH21" s="97"/>
      <c r="CI21" s="97"/>
      <c r="CJ21" s="97"/>
      <c r="CK21" s="97"/>
      <c r="CL21" s="97"/>
      <c r="CM21" s="97"/>
      <c r="CN21" s="97"/>
      <c r="CO21" s="97"/>
      <c r="CP21" s="97"/>
      <c r="CQ21" s="97"/>
      <c r="CR21" s="97"/>
      <c r="CS21" s="97"/>
      <c r="CT21" s="97"/>
      <c r="CU21" s="97"/>
      <c r="CV21" s="97"/>
      <c r="CW21" s="97"/>
      <c r="CX21" s="97"/>
      <c r="CY21" s="97"/>
      <c r="CZ21" s="97"/>
      <c r="DA21" s="97"/>
      <c r="DB21" s="97"/>
      <c r="DC21" s="97"/>
      <c r="DD21" s="97"/>
      <c r="DE21" s="97"/>
      <c r="DF21" s="97"/>
      <c r="DG21" s="97"/>
      <c r="DH21" s="97"/>
      <c r="DI21" s="97"/>
      <c r="DJ21" s="97"/>
      <c r="DK21" s="97"/>
      <c r="DL21" s="97"/>
      <c r="DM21" s="97"/>
      <c r="DN21" s="97"/>
      <c r="DO21" s="97"/>
      <c r="DP21" s="97"/>
      <c r="DQ21" s="97"/>
      <c r="DR21" s="97"/>
      <c r="DS21" s="97"/>
      <c r="DT21" s="97"/>
      <c r="DU21" s="97"/>
      <c r="DV21" s="97"/>
      <c r="DW21" s="97"/>
      <c r="DX21" s="97"/>
      <c r="DY21" s="97"/>
      <c r="DZ21" s="97"/>
      <c r="EA21" s="97"/>
      <c r="EB21" s="97"/>
      <c r="EC21" s="97"/>
      <c r="ED21" s="97"/>
      <c r="EE21" s="97"/>
      <c r="EF21" s="97"/>
      <c r="EG21" s="97"/>
      <c r="EH21" s="97"/>
      <c r="EI21" s="97"/>
      <c r="EJ21" s="97"/>
      <c r="EK21" s="97"/>
      <c r="EL21" s="97"/>
      <c r="EM21" s="97"/>
      <c r="EN21" s="97"/>
      <c r="EO21" s="97"/>
      <c r="EP21" s="97"/>
      <c r="EQ21" s="97"/>
      <c r="ER21" s="97"/>
      <c r="ES21" s="97"/>
      <c r="ET21" s="97"/>
      <c r="EU21" s="97"/>
      <c r="EV21" s="97"/>
      <c r="EW21" s="97"/>
      <c r="EX21" s="97"/>
      <c r="EY21" s="97"/>
      <c r="EZ21" s="97"/>
      <c r="FA21" s="97"/>
      <c r="FB21" s="97"/>
      <c r="FC21" s="97"/>
      <c r="FD21" s="97"/>
      <c r="FE21" s="97"/>
      <c r="FF21" s="97"/>
      <c r="FG21" s="97"/>
      <c r="FH21" s="97"/>
      <c r="FI21" s="97"/>
      <c r="FJ21" s="97"/>
      <c r="FK21" s="97"/>
      <c r="FL21" s="97"/>
      <c r="FM21" s="97"/>
      <c r="FN21" s="97"/>
      <c r="FO21" s="97"/>
      <c r="FP21" s="97"/>
      <c r="FQ21" s="97"/>
      <c r="FR21" s="97"/>
      <c r="FS21" s="97"/>
      <c r="FT21" s="97"/>
      <c r="FU21" s="97"/>
      <c r="FV21" s="97"/>
      <c r="FW21" s="97"/>
      <c r="FX21" s="97"/>
      <c r="FY21" s="97"/>
      <c r="FZ21" s="97"/>
      <c r="GA21" s="97"/>
      <c r="GB21" s="97"/>
      <c r="GC21" s="97"/>
      <c r="GD21" s="97"/>
      <c r="GE21" s="97"/>
      <c r="GF21" s="97"/>
      <c r="GG21" s="97"/>
      <c r="GH21" s="97"/>
      <c r="GI21" s="97"/>
      <c r="GJ21" s="97"/>
      <c r="GK21" s="97"/>
      <c r="GL21" s="97"/>
      <c r="GM21" s="97"/>
      <c r="GN21" s="97"/>
      <c r="GO21" s="97"/>
      <c r="GP21" s="97"/>
      <c r="GQ21" s="97"/>
      <c r="GR21" s="97"/>
      <c r="GS21" s="97"/>
      <c r="GT21" s="97"/>
      <c r="GU21" s="97"/>
      <c r="GV21" s="97"/>
      <c r="GW21" s="97"/>
      <c r="GX21" s="97"/>
      <c r="GY21" s="97"/>
      <c r="GZ21" s="97"/>
      <c r="HA21" s="97"/>
      <c r="HB21" s="97"/>
      <c r="HC21" s="97"/>
      <c r="HD21" s="97"/>
      <c r="HE21" s="97"/>
      <c r="HF21" s="97"/>
      <c r="HG21" s="97"/>
      <c r="HH21" s="97"/>
      <c r="HI21" s="97"/>
      <c r="HJ21" s="97"/>
      <c r="HK21" s="97"/>
      <c r="HL21" s="97"/>
      <c r="HM21" s="97"/>
      <c r="HN21" s="97"/>
      <c r="HO21" s="97"/>
      <c r="HP21" s="97"/>
      <c r="HQ21" s="97"/>
      <c r="HR21" s="97"/>
      <c r="HS21" s="97"/>
      <c r="HT21" s="97"/>
      <c r="HU21" s="97"/>
      <c r="HV21" s="97"/>
      <c r="HW21" s="97"/>
      <c r="HX21" s="97"/>
      <c r="HY21" s="97"/>
      <c r="HZ21" s="97"/>
      <c r="IA21" s="97"/>
      <c r="IB21" s="97"/>
      <c r="IC21" s="97"/>
      <c r="ID21" s="97"/>
      <c r="IE21" s="97"/>
      <c r="IF21" s="97"/>
      <c r="IG21" s="97"/>
      <c r="IH21" s="97"/>
      <c r="II21" s="97"/>
      <c r="IJ21" s="97"/>
      <c r="IK21" s="97"/>
      <c r="IL21" s="97"/>
      <c r="IM21" s="97"/>
      <c r="IN21" s="97"/>
      <c r="IO21" s="97"/>
      <c r="IP21" s="97"/>
      <c r="IQ21" s="97"/>
      <c r="IR21" s="97"/>
      <c r="IS21" s="97"/>
      <c r="IT21" s="97"/>
      <c r="IU21" s="97"/>
      <c r="IV21" s="97"/>
    </row>
    <row r="22" spans="1:256" s="98" customFormat="1" ht="28.5">
      <c r="A22" s="99">
        <v>9</v>
      </c>
      <c r="B22" s="117" t="s">
        <v>168</v>
      </c>
      <c r="C22" s="123" t="s">
        <v>105</v>
      </c>
      <c r="D22" s="122" t="s">
        <v>158</v>
      </c>
      <c r="E22" s="96"/>
      <c r="F22" s="97"/>
      <c r="G22" s="97"/>
      <c r="H22" s="97"/>
      <c r="I22" s="97"/>
      <c r="J22" s="97"/>
      <c r="K22" s="97"/>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c r="BA22" s="97"/>
      <c r="BB22" s="97"/>
      <c r="BC22" s="97"/>
      <c r="BD22" s="97"/>
      <c r="BE22" s="97"/>
      <c r="BF22" s="97"/>
      <c r="BG22" s="97"/>
      <c r="BH22" s="97"/>
      <c r="BI22" s="97"/>
      <c r="BJ22" s="97"/>
      <c r="BK22" s="97"/>
      <c r="BL22" s="97"/>
      <c r="BM22" s="97"/>
      <c r="BN22" s="97"/>
      <c r="BO22" s="97"/>
      <c r="BP22" s="97"/>
      <c r="BQ22" s="97"/>
      <c r="BR22" s="97"/>
      <c r="BS22" s="97"/>
      <c r="BT22" s="97"/>
      <c r="BU22" s="97"/>
      <c r="BV22" s="97"/>
      <c r="BW22" s="97"/>
      <c r="BX22" s="97"/>
      <c r="BY22" s="97"/>
      <c r="BZ22" s="97"/>
      <c r="CA22" s="97"/>
      <c r="CB22" s="97"/>
      <c r="CC22" s="97"/>
      <c r="CD22" s="97"/>
      <c r="CE22" s="97"/>
      <c r="CF22" s="97"/>
      <c r="CG22" s="97"/>
      <c r="CH22" s="97"/>
      <c r="CI22" s="97"/>
      <c r="CJ22" s="97"/>
      <c r="CK22" s="97"/>
      <c r="CL22" s="97"/>
      <c r="CM22" s="97"/>
      <c r="CN22" s="97"/>
      <c r="CO22" s="97"/>
      <c r="CP22" s="97"/>
      <c r="CQ22" s="97"/>
      <c r="CR22" s="97"/>
      <c r="CS22" s="97"/>
      <c r="CT22" s="97"/>
      <c r="CU22" s="97"/>
      <c r="CV22" s="97"/>
      <c r="CW22" s="97"/>
      <c r="CX22" s="97"/>
      <c r="CY22" s="97"/>
      <c r="CZ22" s="97"/>
      <c r="DA22" s="97"/>
      <c r="DB22" s="97"/>
      <c r="DC22" s="97"/>
      <c r="DD22" s="97"/>
      <c r="DE22" s="97"/>
      <c r="DF22" s="97"/>
      <c r="DG22" s="97"/>
      <c r="DH22" s="97"/>
      <c r="DI22" s="97"/>
      <c r="DJ22" s="97"/>
      <c r="DK22" s="97"/>
      <c r="DL22" s="97"/>
      <c r="DM22" s="97"/>
      <c r="DN22" s="97"/>
      <c r="DO22" s="97"/>
      <c r="DP22" s="97"/>
      <c r="DQ22" s="97"/>
      <c r="DR22" s="97"/>
      <c r="DS22" s="97"/>
      <c r="DT22" s="97"/>
      <c r="DU22" s="97"/>
      <c r="DV22" s="97"/>
      <c r="DW22" s="97"/>
      <c r="DX22" s="97"/>
      <c r="DY22" s="97"/>
      <c r="DZ22" s="97"/>
      <c r="EA22" s="97"/>
      <c r="EB22" s="97"/>
      <c r="EC22" s="97"/>
      <c r="ED22" s="97"/>
      <c r="EE22" s="97"/>
      <c r="EF22" s="97"/>
      <c r="EG22" s="97"/>
      <c r="EH22" s="97"/>
      <c r="EI22" s="97"/>
      <c r="EJ22" s="97"/>
      <c r="EK22" s="97"/>
      <c r="EL22" s="97"/>
      <c r="EM22" s="97"/>
      <c r="EN22" s="97"/>
      <c r="EO22" s="97"/>
      <c r="EP22" s="97"/>
      <c r="EQ22" s="97"/>
      <c r="ER22" s="97"/>
      <c r="ES22" s="97"/>
      <c r="ET22" s="97"/>
      <c r="EU22" s="97"/>
      <c r="EV22" s="97"/>
      <c r="EW22" s="97"/>
      <c r="EX22" s="97"/>
      <c r="EY22" s="97"/>
      <c r="EZ22" s="97"/>
      <c r="FA22" s="97"/>
      <c r="FB22" s="97"/>
      <c r="FC22" s="97"/>
      <c r="FD22" s="97"/>
      <c r="FE22" s="97"/>
      <c r="FF22" s="97"/>
      <c r="FG22" s="97"/>
      <c r="FH22" s="97"/>
      <c r="FI22" s="97"/>
      <c r="FJ22" s="97"/>
      <c r="FK22" s="97"/>
      <c r="FL22" s="97"/>
      <c r="FM22" s="97"/>
      <c r="FN22" s="97"/>
      <c r="FO22" s="97"/>
      <c r="FP22" s="97"/>
      <c r="FQ22" s="97"/>
      <c r="FR22" s="97"/>
      <c r="FS22" s="97"/>
      <c r="FT22" s="97"/>
      <c r="FU22" s="97"/>
      <c r="FV22" s="97"/>
      <c r="FW22" s="97"/>
      <c r="FX22" s="97"/>
      <c r="FY22" s="97"/>
      <c r="FZ22" s="97"/>
      <c r="GA22" s="97"/>
      <c r="GB22" s="97"/>
      <c r="GC22" s="97"/>
      <c r="GD22" s="97"/>
      <c r="GE22" s="97"/>
      <c r="GF22" s="97"/>
      <c r="GG22" s="97"/>
      <c r="GH22" s="97"/>
      <c r="GI22" s="97"/>
      <c r="GJ22" s="97"/>
      <c r="GK22" s="97"/>
      <c r="GL22" s="97"/>
      <c r="GM22" s="97"/>
      <c r="GN22" s="97"/>
      <c r="GO22" s="97"/>
      <c r="GP22" s="97"/>
      <c r="GQ22" s="97"/>
      <c r="GR22" s="97"/>
      <c r="GS22" s="97"/>
      <c r="GT22" s="97"/>
      <c r="GU22" s="97"/>
      <c r="GV22" s="97"/>
      <c r="GW22" s="97"/>
      <c r="GX22" s="97"/>
      <c r="GY22" s="97"/>
      <c r="GZ22" s="97"/>
      <c r="HA22" s="97"/>
      <c r="HB22" s="97"/>
      <c r="HC22" s="97"/>
      <c r="HD22" s="97"/>
      <c r="HE22" s="97"/>
      <c r="HF22" s="97"/>
      <c r="HG22" s="97"/>
      <c r="HH22" s="97"/>
      <c r="HI22" s="97"/>
      <c r="HJ22" s="97"/>
      <c r="HK22" s="97"/>
      <c r="HL22" s="97"/>
      <c r="HM22" s="97"/>
      <c r="HN22" s="97"/>
      <c r="HO22" s="97"/>
      <c r="HP22" s="97"/>
      <c r="HQ22" s="97"/>
      <c r="HR22" s="97"/>
      <c r="HS22" s="97"/>
      <c r="HT22" s="97"/>
      <c r="HU22" s="97"/>
      <c r="HV22" s="97"/>
      <c r="HW22" s="97"/>
      <c r="HX22" s="97"/>
      <c r="HY22" s="97"/>
      <c r="HZ22" s="97"/>
      <c r="IA22" s="97"/>
      <c r="IB22" s="97"/>
      <c r="IC22" s="97"/>
      <c r="ID22" s="97"/>
      <c r="IE22" s="97"/>
      <c r="IF22" s="97"/>
      <c r="IG22" s="97"/>
      <c r="IH22" s="97"/>
      <c r="II22" s="97"/>
      <c r="IJ22" s="97"/>
      <c r="IK22" s="97"/>
      <c r="IL22" s="97"/>
      <c r="IM22" s="97"/>
      <c r="IN22" s="97"/>
      <c r="IO22" s="97"/>
      <c r="IP22" s="97"/>
      <c r="IQ22" s="97"/>
      <c r="IR22" s="97"/>
      <c r="IS22" s="97"/>
      <c r="IT22" s="97"/>
      <c r="IU22" s="97"/>
      <c r="IV22" s="97"/>
    </row>
    <row r="23" spans="1:256" s="98" customFormat="1" ht="28.5">
      <c r="A23" s="99">
        <v>10</v>
      </c>
      <c r="B23" s="117" t="s">
        <v>121</v>
      </c>
      <c r="C23" s="117" t="s">
        <v>109</v>
      </c>
      <c r="D23" s="122" t="s">
        <v>96</v>
      </c>
      <c r="E23" s="96" t="s">
        <v>125</v>
      </c>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c r="BA23" s="97"/>
      <c r="BB23" s="97"/>
      <c r="BC23" s="97"/>
      <c r="BD23" s="97"/>
      <c r="BE23" s="97"/>
      <c r="BF23" s="97"/>
      <c r="BG23" s="97"/>
      <c r="BH23" s="97"/>
      <c r="BI23" s="97"/>
      <c r="BJ23" s="97"/>
      <c r="BK23" s="97"/>
      <c r="BL23" s="97"/>
      <c r="BM23" s="97"/>
      <c r="BN23" s="97"/>
      <c r="BO23" s="97"/>
      <c r="BP23" s="97"/>
      <c r="BQ23" s="97"/>
      <c r="BR23" s="97"/>
      <c r="BS23" s="97"/>
      <c r="BT23" s="97"/>
      <c r="BU23" s="97"/>
      <c r="BV23" s="97"/>
      <c r="BW23" s="97"/>
      <c r="BX23" s="97"/>
      <c r="BY23" s="97"/>
      <c r="BZ23" s="97"/>
      <c r="CA23" s="97"/>
      <c r="CB23" s="97"/>
      <c r="CC23" s="97"/>
      <c r="CD23" s="97"/>
      <c r="CE23" s="97"/>
      <c r="CF23" s="97"/>
      <c r="CG23" s="97"/>
      <c r="CH23" s="97"/>
      <c r="CI23" s="97"/>
      <c r="CJ23" s="97"/>
      <c r="CK23" s="97"/>
      <c r="CL23" s="97"/>
      <c r="CM23" s="97"/>
      <c r="CN23" s="97"/>
      <c r="CO23" s="97"/>
      <c r="CP23" s="97"/>
      <c r="CQ23" s="97"/>
      <c r="CR23" s="97"/>
      <c r="CS23" s="97"/>
      <c r="CT23" s="97"/>
      <c r="CU23" s="97"/>
      <c r="CV23" s="97"/>
      <c r="CW23" s="97"/>
      <c r="CX23" s="97"/>
      <c r="CY23" s="97"/>
      <c r="CZ23" s="97"/>
      <c r="DA23" s="97"/>
      <c r="DB23" s="97"/>
      <c r="DC23" s="97"/>
      <c r="DD23" s="97"/>
      <c r="DE23" s="97"/>
      <c r="DF23" s="97"/>
      <c r="DG23" s="97"/>
      <c r="DH23" s="97"/>
      <c r="DI23" s="97"/>
      <c r="DJ23" s="97"/>
      <c r="DK23" s="97"/>
      <c r="DL23" s="97"/>
      <c r="DM23" s="97"/>
      <c r="DN23" s="97"/>
      <c r="DO23" s="97"/>
      <c r="DP23" s="97"/>
      <c r="DQ23" s="97"/>
      <c r="DR23" s="97"/>
      <c r="DS23" s="97"/>
      <c r="DT23" s="97"/>
      <c r="DU23" s="97"/>
      <c r="DV23" s="97"/>
      <c r="DW23" s="97"/>
      <c r="DX23" s="97"/>
      <c r="DY23" s="97"/>
      <c r="DZ23" s="97"/>
      <c r="EA23" s="97"/>
      <c r="EB23" s="97"/>
      <c r="EC23" s="97"/>
      <c r="ED23" s="97"/>
      <c r="EE23" s="97"/>
      <c r="EF23" s="97"/>
      <c r="EG23" s="97"/>
      <c r="EH23" s="97"/>
      <c r="EI23" s="97"/>
      <c r="EJ23" s="97"/>
      <c r="EK23" s="97"/>
      <c r="EL23" s="97"/>
      <c r="EM23" s="97"/>
      <c r="EN23" s="97"/>
      <c r="EO23" s="97"/>
      <c r="EP23" s="97"/>
      <c r="EQ23" s="97"/>
      <c r="ER23" s="97"/>
      <c r="ES23" s="97"/>
      <c r="ET23" s="97"/>
      <c r="EU23" s="97"/>
      <c r="EV23" s="97"/>
      <c r="EW23" s="97"/>
      <c r="EX23" s="97"/>
      <c r="EY23" s="97"/>
      <c r="EZ23" s="97"/>
      <c r="FA23" s="97"/>
      <c r="FB23" s="97"/>
      <c r="FC23" s="97"/>
      <c r="FD23" s="97"/>
      <c r="FE23" s="97"/>
      <c r="FF23" s="97"/>
      <c r="FG23" s="97"/>
      <c r="FH23" s="97"/>
      <c r="FI23" s="97"/>
      <c r="FJ23" s="97"/>
      <c r="FK23" s="97"/>
      <c r="FL23" s="97"/>
      <c r="FM23" s="97"/>
      <c r="FN23" s="97"/>
      <c r="FO23" s="97"/>
      <c r="FP23" s="97"/>
      <c r="FQ23" s="97"/>
      <c r="FR23" s="97"/>
      <c r="FS23" s="97"/>
      <c r="FT23" s="97"/>
      <c r="FU23" s="97"/>
      <c r="FV23" s="97"/>
      <c r="FW23" s="97"/>
      <c r="FX23" s="97"/>
      <c r="FY23" s="97"/>
      <c r="FZ23" s="97"/>
      <c r="GA23" s="97"/>
      <c r="GB23" s="97"/>
      <c r="GC23" s="97"/>
      <c r="GD23" s="97"/>
      <c r="GE23" s="97"/>
      <c r="GF23" s="97"/>
      <c r="GG23" s="97"/>
      <c r="GH23" s="97"/>
      <c r="GI23" s="97"/>
      <c r="GJ23" s="97"/>
      <c r="GK23" s="97"/>
      <c r="GL23" s="97"/>
      <c r="GM23" s="97"/>
      <c r="GN23" s="97"/>
      <c r="GO23" s="97"/>
      <c r="GP23" s="97"/>
      <c r="GQ23" s="97"/>
      <c r="GR23" s="97"/>
      <c r="GS23" s="97"/>
      <c r="GT23" s="97"/>
      <c r="GU23" s="97"/>
      <c r="GV23" s="97"/>
      <c r="GW23" s="97"/>
      <c r="GX23" s="97"/>
      <c r="GY23" s="97"/>
      <c r="GZ23" s="97"/>
      <c r="HA23" s="97"/>
      <c r="HB23" s="97"/>
      <c r="HC23" s="97"/>
      <c r="HD23" s="97"/>
      <c r="HE23" s="97"/>
      <c r="HF23" s="97"/>
      <c r="HG23" s="97"/>
      <c r="HH23" s="97"/>
      <c r="HI23" s="97"/>
      <c r="HJ23" s="97"/>
      <c r="HK23" s="97"/>
      <c r="HL23" s="97"/>
      <c r="HM23" s="97"/>
      <c r="HN23" s="97"/>
      <c r="HO23" s="97"/>
      <c r="HP23" s="97"/>
      <c r="HQ23" s="97"/>
      <c r="HR23" s="97"/>
      <c r="HS23" s="97"/>
      <c r="HT23" s="97"/>
      <c r="HU23" s="97"/>
      <c r="HV23" s="97"/>
      <c r="HW23" s="97"/>
      <c r="HX23" s="97"/>
      <c r="HY23" s="97"/>
      <c r="HZ23" s="97"/>
      <c r="IA23" s="97"/>
      <c r="IB23" s="97"/>
      <c r="IC23" s="97"/>
      <c r="ID23" s="97"/>
      <c r="IE23" s="97"/>
      <c r="IF23" s="97"/>
      <c r="IG23" s="97"/>
      <c r="IH23" s="97"/>
      <c r="II23" s="97"/>
      <c r="IJ23" s="97"/>
      <c r="IK23" s="97"/>
      <c r="IL23" s="97"/>
      <c r="IM23" s="97"/>
      <c r="IN23" s="97"/>
      <c r="IO23" s="97"/>
      <c r="IP23" s="97"/>
      <c r="IQ23" s="97"/>
      <c r="IR23" s="97"/>
      <c r="IS23" s="97"/>
      <c r="IT23" s="97"/>
      <c r="IU23" s="97"/>
      <c r="IV23" s="97"/>
    </row>
    <row r="24" spans="1:256" s="98" customFormat="1" ht="28.5">
      <c r="A24" s="99">
        <v>11</v>
      </c>
      <c r="B24" s="117" t="s">
        <v>40</v>
      </c>
      <c r="C24" s="123" t="s">
        <v>90</v>
      </c>
      <c r="D24" s="122" t="s">
        <v>97</v>
      </c>
      <c r="E24" s="96" t="s">
        <v>125</v>
      </c>
      <c r="F24" s="97"/>
      <c r="G24" s="97"/>
      <c r="H24" s="97"/>
      <c r="I24" s="97"/>
      <c r="J24" s="97"/>
      <c r="K24" s="9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c r="BA24" s="97"/>
      <c r="BB24" s="97"/>
      <c r="BC24" s="97"/>
      <c r="BD24" s="97"/>
      <c r="BE24" s="97"/>
      <c r="BF24" s="97"/>
      <c r="BG24" s="97"/>
      <c r="BH24" s="97"/>
      <c r="BI24" s="97"/>
      <c r="BJ24" s="97"/>
      <c r="BK24" s="97"/>
      <c r="BL24" s="97"/>
      <c r="BM24" s="97"/>
      <c r="BN24" s="97"/>
      <c r="BO24" s="97"/>
      <c r="BP24" s="97"/>
      <c r="BQ24" s="97"/>
      <c r="BR24" s="97"/>
      <c r="BS24" s="97"/>
      <c r="BT24" s="97"/>
      <c r="BU24" s="97"/>
      <c r="BV24" s="97"/>
      <c r="BW24" s="97"/>
      <c r="BX24" s="97"/>
      <c r="BY24" s="97"/>
      <c r="BZ24" s="97"/>
      <c r="CA24" s="97"/>
      <c r="CB24" s="97"/>
      <c r="CC24" s="97"/>
      <c r="CD24" s="97"/>
      <c r="CE24" s="97"/>
      <c r="CF24" s="97"/>
      <c r="CG24" s="97"/>
      <c r="CH24" s="97"/>
      <c r="CI24" s="97"/>
      <c r="CJ24" s="97"/>
      <c r="CK24" s="97"/>
      <c r="CL24" s="97"/>
      <c r="CM24" s="97"/>
      <c r="CN24" s="97"/>
      <c r="CO24" s="97"/>
      <c r="CP24" s="97"/>
      <c r="CQ24" s="97"/>
      <c r="CR24" s="97"/>
      <c r="CS24" s="97"/>
      <c r="CT24" s="97"/>
      <c r="CU24" s="97"/>
      <c r="CV24" s="97"/>
      <c r="CW24" s="97"/>
      <c r="CX24" s="97"/>
      <c r="CY24" s="97"/>
      <c r="CZ24" s="97"/>
      <c r="DA24" s="97"/>
      <c r="DB24" s="97"/>
      <c r="DC24" s="97"/>
      <c r="DD24" s="97"/>
      <c r="DE24" s="97"/>
      <c r="DF24" s="97"/>
      <c r="DG24" s="97"/>
      <c r="DH24" s="97"/>
      <c r="DI24" s="97"/>
      <c r="DJ24" s="97"/>
      <c r="DK24" s="97"/>
      <c r="DL24" s="97"/>
      <c r="DM24" s="97"/>
      <c r="DN24" s="97"/>
      <c r="DO24" s="97"/>
      <c r="DP24" s="97"/>
      <c r="DQ24" s="97"/>
      <c r="DR24" s="97"/>
      <c r="DS24" s="97"/>
      <c r="DT24" s="97"/>
      <c r="DU24" s="97"/>
      <c r="DV24" s="97"/>
      <c r="DW24" s="97"/>
      <c r="DX24" s="97"/>
      <c r="DY24" s="97"/>
      <c r="DZ24" s="97"/>
      <c r="EA24" s="97"/>
      <c r="EB24" s="97"/>
      <c r="EC24" s="97"/>
      <c r="ED24" s="97"/>
      <c r="EE24" s="97"/>
      <c r="EF24" s="97"/>
      <c r="EG24" s="97"/>
      <c r="EH24" s="97"/>
      <c r="EI24" s="97"/>
      <c r="EJ24" s="97"/>
      <c r="EK24" s="97"/>
      <c r="EL24" s="97"/>
      <c r="EM24" s="97"/>
      <c r="EN24" s="97"/>
      <c r="EO24" s="97"/>
      <c r="EP24" s="97"/>
      <c r="EQ24" s="97"/>
      <c r="ER24" s="97"/>
      <c r="ES24" s="97"/>
      <c r="ET24" s="97"/>
      <c r="EU24" s="97"/>
      <c r="EV24" s="97"/>
      <c r="EW24" s="97"/>
      <c r="EX24" s="97"/>
      <c r="EY24" s="97"/>
      <c r="EZ24" s="97"/>
      <c r="FA24" s="97"/>
      <c r="FB24" s="97"/>
      <c r="FC24" s="97"/>
      <c r="FD24" s="97"/>
      <c r="FE24" s="97"/>
      <c r="FF24" s="97"/>
      <c r="FG24" s="97"/>
      <c r="FH24" s="97"/>
      <c r="FI24" s="97"/>
      <c r="FJ24" s="97"/>
      <c r="FK24" s="97"/>
      <c r="FL24" s="97"/>
      <c r="FM24" s="97"/>
      <c r="FN24" s="97"/>
      <c r="FO24" s="97"/>
      <c r="FP24" s="97"/>
      <c r="FQ24" s="97"/>
      <c r="FR24" s="97"/>
      <c r="FS24" s="97"/>
      <c r="FT24" s="97"/>
      <c r="FU24" s="97"/>
      <c r="FV24" s="97"/>
      <c r="FW24" s="97"/>
      <c r="FX24" s="97"/>
      <c r="FY24" s="97"/>
      <c r="FZ24" s="97"/>
      <c r="GA24" s="97"/>
      <c r="GB24" s="97"/>
      <c r="GC24" s="97"/>
      <c r="GD24" s="97"/>
      <c r="GE24" s="97"/>
      <c r="GF24" s="97"/>
      <c r="GG24" s="97"/>
      <c r="GH24" s="97"/>
      <c r="GI24" s="97"/>
      <c r="GJ24" s="97"/>
      <c r="GK24" s="97"/>
      <c r="GL24" s="97"/>
      <c r="GM24" s="97"/>
      <c r="GN24" s="97"/>
      <c r="GO24" s="97"/>
      <c r="GP24" s="97"/>
      <c r="GQ24" s="97"/>
      <c r="GR24" s="97"/>
      <c r="GS24" s="97"/>
      <c r="GT24" s="97"/>
      <c r="GU24" s="97"/>
      <c r="GV24" s="97"/>
      <c r="GW24" s="97"/>
      <c r="GX24" s="97"/>
      <c r="GY24" s="97"/>
      <c r="GZ24" s="97"/>
      <c r="HA24" s="97"/>
      <c r="HB24" s="97"/>
      <c r="HC24" s="97"/>
      <c r="HD24" s="97"/>
      <c r="HE24" s="97"/>
      <c r="HF24" s="97"/>
      <c r="HG24" s="97"/>
      <c r="HH24" s="97"/>
      <c r="HI24" s="97"/>
      <c r="HJ24" s="97"/>
      <c r="HK24" s="97"/>
      <c r="HL24" s="97"/>
      <c r="HM24" s="97"/>
      <c r="HN24" s="97"/>
      <c r="HO24" s="97"/>
      <c r="HP24" s="97"/>
      <c r="HQ24" s="97"/>
      <c r="HR24" s="97"/>
      <c r="HS24" s="97"/>
      <c r="HT24" s="97"/>
      <c r="HU24" s="97"/>
      <c r="HV24" s="97"/>
      <c r="HW24" s="97"/>
      <c r="HX24" s="97"/>
      <c r="HY24" s="97"/>
      <c r="HZ24" s="97"/>
      <c r="IA24" s="97"/>
      <c r="IB24" s="97"/>
      <c r="IC24" s="97"/>
      <c r="ID24" s="97"/>
      <c r="IE24" s="97"/>
      <c r="IF24" s="97"/>
      <c r="IG24" s="97"/>
      <c r="IH24" s="97"/>
      <c r="II24" s="97"/>
      <c r="IJ24" s="97"/>
      <c r="IK24" s="97"/>
      <c r="IL24" s="97"/>
      <c r="IM24" s="97"/>
      <c r="IN24" s="97"/>
      <c r="IO24" s="97"/>
      <c r="IP24" s="97"/>
      <c r="IQ24" s="97"/>
      <c r="IR24" s="97"/>
      <c r="IS24" s="97"/>
      <c r="IT24" s="97"/>
      <c r="IU24" s="97"/>
      <c r="IV24" s="97"/>
    </row>
    <row r="25" spans="1:256" s="98" customFormat="1" ht="14.25">
      <c r="A25" s="99">
        <v>12</v>
      </c>
      <c r="B25" s="124" t="s">
        <v>41</v>
      </c>
      <c r="C25" s="125" t="s">
        <v>88</v>
      </c>
      <c r="D25" s="126" t="s">
        <v>98</v>
      </c>
      <c r="E25" s="96" t="s">
        <v>125</v>
      </c>
      <c r="F25" s="97"/>
      <c r="G25" s="97"/>
      <c r="H25" s="97"/>
      <c r="I25" s="97"/>
      <c r="J25" s="97"/>
      <c r="K25" s="9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c r="BA25" s="97"/>
      <c r="BB25" s="97"/>
      <c r="BC25" s="97"/>
      <c r="BD25" s="97"/>
      <c r="BE25" s="97"/>
      <c r="BF25" s="97"/>
      <c r="BG25" s="97"/>
      <c r="BH25" s="97"/>
      <c r="BI25" s="97"/>
      <c r="BJ25" s="97"/>
      <c r="BK25" s="97"/>
      <c r="BL25" s="97"/>
      <c r="BM25" s="97"/>
      <c r="BN25" s="97"/>
      <c r="BO25" s="97"/>
      <c r="BP25" s="97"/>
      <c r="BQ25" s="97"/>
      <c r="BR25" s="97"/>
      <c r="BS25" s="97"/>
      <c r="BT25" s="97"/>
      <c r="BU25" s="97"/>
      <c r="BV25" s="97"/>
      <c r="BW25" s="97"/>
      <c r="BX25" s="97"/>
      <c r="BY25" s="97"/>
      <c r="BZ25" s="97"/>
      <c r="CA25" s="97"/>
      <c r="CB25" s="97"/>
      <c r="CC25" s="97"/>
      <c r="CD25" s="97"/>
      <c r="CE25" s="97"/>
      <c r="CF25" s="97"/>
      <c r="CG25" s="97"/>
      <c r="CH25" s="97"/>
      <c r="CI25" s="97"/>
      <c r="CJ25" s="97"/>
      <c r="CK25" s="97"/>
      <c r="CL25" s="97"/>
      <c r="CM25" s="97"/>
      <c r="CN25" s="97"/>
      <c r="CO25" s="97"/>
      <c r="CP25" s="97"/>
      <c r="CQ25" s="97"/>
      <c r="CR25" s="97"/>
      <c r="CS25" s="97"/>
      <c r="CT25" s="97"/>
      <c r="CU25" s="97"/>
      <c r="CV25" s="97"/>
      <c r="CW25" s="97"/>
      <c r="CX25" s="97"/>
      <c r="CY25" s="97"/>
      <c r="CZ25" s="97"/>
      <c r="DA25" s="97"/>
      <c r="DB25" s="97"/>
      <c r="DC25" s="97"/>
      <c r="DD25" s="97"/>
      <c r="DE25" s="97"/>
      <c r="DF25" s="97"/>
      <c r="DG25" s="97"/>
      <c r="DH25" s="97"/>
      <c r="DI25" s="97"/>
      <c r="DJ25" s="97"/>
      <c r="DK25" s="97"/>
      <c r="DL25" s="97"/>
      <c r="DM25" s="97"/>
      <c r="DN25" s="97"/>
      <c r="DO25" s="97"/>
      <c r="DP25" s="97"/>
      <c r="DQ25" s="97"/>
      <c r="DR25" s="97"/>
      <c r="DS25" s="97"/>
      <c r="DT25" s="97"/>
      <c r="DU25" s="97"/>
      <c r="DV25" s="97"/>
      <c r="DW25" s="97"/>
      <c r="DX25" s="97"/>
      <c r="DY25" s="97"/>
      <c r="DZ25" s="97"/>
      <c r="EA25" s="97"/>
      <c r="EB25" s="97"/>
      <c r="EC25" s="97"/>
      <c r="ED25" s="97"/>
      <c r="EE25" s="97"/>
      <c r="EF25" s="97"/>
      <c r="EG25" s="97"/>
      <c r="EH25" s="97"/>
      <c r="EI25" s="97"/>
      <c r="EJ25" s="97"/>
      <c r="EK25" s="97"/>
      <c r="EL25" s="97"/>
      <c r="EM25" s="97"/>
      <c r="EN25" s="97"/>
      <c r="EO25" s="97"/>
      <c r="EP25" s="97"/>
      <c r="EQ25" s="97"/>
      <c r="ER25" s="97"/>
      <c r="ES25" s="97"/>
      <c r="ET25" s="97"/>
      <c r="EU25" s="97"/>
      <c r="EV25" s="97"/>
      <c r="EW25" s="97"/>
      <c r="EX25" s="97"/>
      <c r="EY25" s="97"/>
      <c r="EZ25" s="97"/>
      <c r="FA25" s="97"/>
      <c r="FB25" s="97"/>
      <c r="FC25" s="97"/>
      <c r="FD25" s="97"/>
      <c r="FE25" s="97"/>
      <c r="FF25" s="97"/>
      <c r="FG25" s="97"/>
      <c r="FH25" s="97"/>
      <c r="FI25" s="97"/>
      <c r="FJ25" s="97"/>
      <c r="FK25" s="97"/>
      <c r="FL25" s="97"/>
      <c r="FM25" s="97"/>
      <c r="FN25" s="97"/>
      <c r="FO25" s="97"/>
      <c r="FP25" s="97"/>
      <c r="FQ25" s="97"/>
      <c r="FR25" s="97"/>
      <c r="FS25" s="97"/>
      <c r="FT25" s="97"/>
      <c r="FU25" s="97"/>
      <c r="FV25" s="97"/>
      <c r="FW25" s="97"/>
      <c r="FX25" s="97"/>
      <c r="FY25" s="97"/>
      <c r="FZ25" s="97"/>
      <c r="GA25" s="97"/>
      <c r="GB25" s="97"/>
      <c r="GC25" s="97"/>
      <c r="GD25" s="97"/>
      <c r="GE25" s="97"/>
      <c r="GF25" s="97"/>
      <c r="GG25" s="97"/>
      <c r="GH25" s="97"/>
      <c r="GI25" s="97"/>
      <c r="GJ25" s="97"/>
      <c r="GK25" s="97"/>
      <c r="GL25" s="97"/>
      <c r="GM25" s="97"/>
      <c r="GN25" s="97"/>
      <c r="GO25" s="97"/>
      <c r="GP25" s="97"/>
      <c r="GQ25" s="97"/>
      <c r="GR25" s="97"/>
      <c r="GS25" s="97"/>
      <c r="GT25" s="97"/>
      <c r="GU25" s="97"/>
      <c r="GV25" s="97"/>
      <c r="GW25" s="97"/>
      <c r="GX25" s="97"/>
      <c r="GY25" s="97"/>
      <c r="GZ25" s="97"/>
      <c r="HA25" s="97"/>
      <c r="HB25" s="97"/>
      <c r="HC25" s="97"/>
      <c r="HD25" s="97"/>
      <c r="HE25" s="97"/>
      <c r="HF25" s="97"/>
      <c r="HG25" s="97"/>
      <c r="HH25" s="97"/>
      <c r="HI25" s="97"/>
      <c r="HJ25" s="97"/>
      <c r="HK25" s="97"/>
      <c r="HL25" s="97"/>
      <c r="HM25" s="97"/>
      <c r="HN25" s="97"/>
      <c r="HO25" s="97"/>
      <c r="HP25" s="97"/>
      <c r="HQ25" s="97"/>
      <c r="HR25" s="97"/>
      <c r="HS25" s="97"/>
      <c r="HT25" s="97"/>
      <c r="HU25" s="97"/>
      <c r="HV25" s="97"/>
      <c r="HW25" s="97"/>
      <c r="HX25" s="97"/>
      <c r="HY25" s="97"/>
      <c r="HZ25" s="97"/>
      <c r="IA25" s="97"/>
      <c r="IB25" s="97"/>
      <c r="IC25" s="97"/>
      <c r="ID25" s="97"/>
      <c r="IE25" s="97"/>
      <c r="IF25" s="97"/>
      <c r="IG25" s="97"/>
      <c r="IH25" s="97"/>
      <c r="II25" s="97"/>
      <c r="IJ25" s="97"/>
      <c r="IK25" s="97"/>
      <c r="IL25" s="97"/>
      <c r="IM25" s="97"/>
      <c r="IN25" s="97"/>
      <c r="IO25" s="97"/>
      <c r="IP25" s="97"/>
      <c r="IQ25" s="97"/>
      <c r="IR25" s="97"/>
      <c r="IS25" s="97"/>
      <c r="IT25" s="97"/>
      <c r="IU25" s="97"/>
      <c r="IV25" s="97"/>
    </row>
    <row r="26" spans="1:256" s="98" customFormat="1" ht="28.5">
      <c r="A26" s="99">
        <v>13</v>
      </c>
      <c r="B26" s="124" t="s">
        <v>42</v>
      </c>
      <c r="C26" s="125" t="s">
        <v>89</v>
      </c>
      <c r="D26" s="126" t="s">
        <v>99</v>
      </c>
      <c r="E26" s="96" t="s">
        <v>125</v>
      </c>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c r="BA26" s="97"/>
      <c r="BB26" s="97"/>
      <c r="BC26" s="97"/>
      <c r="BD26" s="97"/>
      <c r="BE26" s="97"/>
      <c r="BF26" s="97"/>
      <c r="BG26" s="97"/>
      <c r="BH26" s="97"/>
      <c r="BI26" s="97"/>
      <c r="BJ26" s="97"/>
      <c r="BK26" s="97"/>
      <c r="BL26" s="97"/>
      <c r="BM26" s="97"/>
      <c r="BN26" s="97"/>
      <c r="BO26" s="97"/>
      <c r="BP26" s="97"/>
      <c r="BQ26" s="97"/>
      <c r="BR26" s="97"/>
      <c r="BS26" s="97"/>
      <c r="BT26" s="97"/>
      <c r="BU26" s="97"/>
      <c r="BV26" s="97"/>
      <c r="BW26" s="97"/>
      <c r="BX26" s="97"/>
      <c r="BY26" s="97"/>
      <c r="BZ26" s="97"/>
      <c r="CA26" s="97"/>
      <c r="CB26" s="97"/>
      <c r="CC26" s="97"/>
      <c r="CD26" s="97"/>
      <c r="CE26" s="97"/>
      <c r="CF26" s="97"/>
      <c r="CG26" s="97"/>
      <c r="CH26" s="97"/>
      <c r="CI26" s="97"/>
      <c r="CJ26" s="97"/>
      <c r="CK26" s="97"/>
      <c r="CL26" s="97"/>
      <c r="CM26" s="97"/>
      <c r="CN26" s="97"/>
      <c r="CO26" s="97"/>
      <c r="CP26" s="97"/>
      <c r="CQ26" s="97"/>
      <c r="CR26" s="97"/>
      <c r="CS26" s="97"/>
      <c r="CT26" s="97"/>
      <c r="CU26" s="97"/>
      <c r="CV26" s="97"/>
      <c r="CW26" s="97"/>
      <c r="CX26" s="97"/>
      <c r="CY26" s="97"/>
      <c r="CZ26" s="97"/>
      <c r="DA26" s="97"/>
      <c r="DB26" s="97"/>
      <c r="DC26" s="97"/>
      <c r="DD26" s="97"/>
      <c r="DE26" s="97"/>
      <c r="DF26" s="97"/>
      <c r="DG26" s="97"/>
      <c r="DH26" s="97"/>
      <c r="DI26" s="97"/>
      <c r="DJ26" s="97"/>
      <c r="DK26" s="97"/>
      <c r="DL26" s="97"/>
      <c r="DM26" s="97"/>
      <c r="DN26" s="97"/>
      <c r="DO26" s="97"/>
      <c r="DP26" s="97"/>
      <c r="DQ26" s="97"/>
      <c r="DR26" s="97"/>
      <c r="DS26" s="97"/>
      <c r="DT26" s="97"/>
      <c r="DU26" s="97"/>
      <c r="DV26" s="97"/>
      <c r="DW26" s="97"/>
      <c r="DX26" s="97"/>
      <c r="DY26" s="97"/>
      <c r="DZ26" s="97"/>
      <c r="EA26" s="97"/>
      <c r="EB26" s="97"/>
      <c r="EC26" s="97"/>
      <c r="ED26" s="97"/>
      <c r="EE26" s="97"/>
      <c r="EF26" s="97"/>
      <c r="EG26" s="97"/>
      <c r="EH26" s="97"/>
      <c r="EI26" s="97"/>
      <c r="EJ26" s="97"/>
      <c r="EK26" s="97"/>
      <c r="EL26" s="97"/>
      <c r="EM26" s="97"/>
      <c r="EN26" s="97"/>
      <c r="EO26" s="97"/>
      <c r="EP26" s="97"/>
      <c r="EQ26" s="97"/>
      <c r="ER26" s="97"/>
      <c r="ES26" s="97"/>
      <c r="ET26" s="97"/>
      <c r="EU26" s="97"/>
      <c r="EV26" s="97"/>
      <c r="EW26" s="97"/>
      <c r="EX26" s="97"/>
      <c r="EY26" s="97"/>
      <c r="EZ26" s="97"/>
      <c r="FA26" s="97"/>
      <c r="FB26" s="97"/>
      <c r="FC26" s="97"/>
      <c r="FD26" s="97"/>
      <c r="FE26" s="97"/>
      <c r="FF26" s="97"/>
      <c r="FG26" s="97"/>
      <c r="FH26" s="97"/>
      <c r="FI26" s="97"/>
      <c r="FJ26" s="97"/>
      <c r="FK26" s="97"/>
      <c r="FL26" s="97"/>
      <c r="FM26" s="97"/>
      <c r="FN26" s="97"/>
      <c r="FO26" s="97"/>
      <c r="FP26" s="97"/>
      <c r="FQ26" s="97"/>
      <c r="FR26" s="97"/>
      <c r="FS26" s="97"/>
      <c r="FT26" s="97"/>
      <c r="FU26" s="97"/>
      <c r="FV26" s="97"/>
      <c r="FW26" s="97"/>
      <c r="FX26" s="97"/>
      <c r="FY26" s="97"/>
      <c r="FZ26" s="97"/>
      <c r="GA26" s="97"/>
      <c r="GB26" s="97"/>
      <c r="GC26" s="97"/>
      <c r="GD26" s="97"/>
      <c r="GE26" s="97"/>
      <c r="GF26" s="97"/>
      <c r="GG26" s="97"/>
      <c r="GH26" s="97"/>
      <c r="GI26" s="97"/>
      <c r="GJ26" s="97"/>
      <c r="GK26" s="97"/>
      <c r="GL26" s="97"/>
      <c r="GM26" s="97"/>
      <c r="GN26" s="97"/>
      <c r="GO26" s="97"/>
      <c r="GP26" s="97"/>
      <c r="GQ26" s="97"/>
      <c r="GR26" s="97"/>
      <c r="GS26" s="97"/>
      <c r="GT26" s="97"/>
      <c r="GU26" s="97"/>
      <c r="GV26" s="97"/>
      <c r="GW26" s="97"/>
      <c r="GX26" s="97"/>
      <c r="GY26" s="97"/>
      <c r="GZ26" s="97"/>
      <c r="HA26" s="97"/>
      <c r="HB26" s="97"/>
      <c r="HC26" s="97"/>
      <c r="HD26" s="97"/>
      <c r="HE26" s="97"/>
      <c r="HF26" s="97"/>
      <c r="HG26" s="97"/>
      <c r="HH26" s="97"/>
      <c r="HI26" s="97"/>
      <c r="HJ26" s="97"/>
      <c r="HK26" s="97"/>
      <c r="HL26" s="97"/>
      <c r="HM26" s="97"/>
      <c r="HN26" s="97"/>
      <c r="HO26" s="97"/>
      <c r="HP26" s="97"/>
      <c r="HQ26" s="97"/>
      <c r="HR26" s="97"/>
      <c r="HS26" s="97"/>
      <c r="HT26" s="97"/>
      <c r="HU26" s="97"/>
      <c r="HV26" s="97"/>
      <c r="HW26" s="97"/>
      <c r="HX26" s="97"/>
      <c r="HY26" s="97"/>
      <c r="HZ26" s="97"/>
      <c r="IA26" s="97"/>
      <c r="IB26" s="97"/>
      <c r="IC26" s="97"/>
      <c r="ID26" s="97"/>
      <c r="IE26" s="97"/>
      <c r="IF26" s="97"/>
      <c r="IG26" s="97"/>
      <c r="IH26" s="97"/>
      <c r="II26" s="97"/>
      <c r="IJ26" s="97"/>
      <c r="IK26" s="97"/>
      <c r="IL26" s="97"/>
      <c r="IM26" s="97"/>
      <c r="IN26" s="97"/>
      <c r="IO26" s="97"/>
      <c r="IP26" s="97"/>
      <c r="IQ26" s="97"/>
      <c r="IR26" s="97"/>
      <c r="IS26" s="97"/>
      <c r="IT26" s="97"/>
      <c r="IU26" s="97"/>
      <c r="IV26" s="97"/>
    </row>
    <row r="27" spans="1:256" s="98" customFormat="1" ht="14.25">
      <c r="A27" s="99">
        <v>14</v>
      </c>
      <c r="B27" s="124" t="s">
        <v>159</v>
      </c>
      <c r="C27" s="125" t="s">
        <v>102</v>
      </c>
      <c r="D27" s="126" t="s">
        <v>160</v>
      </c>
      <c r="E27" s="96"/>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7"/>
      <c r="BK27" s="97"/>
      <c r="BL27" s="97"/>
      <c r="BM27" s="97"/>
      <c r="BN27" s="97"/>
      <c r="BO27" s="97"/>
      <c r="BP27" s="97"/>
      <c r="BQ27" s="97"/>
      <c r="BR27" s="97"/>
      <c r="BS27" s="97"/>
      <c r="BT27" s="97"/>
      <c r="BU27" s="97"/>
      <c r="BV27" s="97"/>
      <c r="BW27" s="97"/>
      <c r="BX27" s="97"/>
      <c r="BY27" s="97"/>
      <c r="BZ27" s="97"/>
      <c r="CA27" s="97"/>
      <c r="CB27" s="97"/>
      <c r="CC27" s="97"/>
      <c r="CD27" s="97"/>
      <c r="CE27" s="97"/>
      <c r="CF27" s="97"/>
      <c r="CG27" s="97"/>
      <c r="CH27" s="97"/>
      <c r="CI27" s="97"/>
      <c r="CJ27" s="97"/>
      <c r="CK27" s="97"/>
      <c r="CL27" s="97"/>
      <c r="CM27" s="97"/>
      <c r="CN27" s="97"/>
      <c r="CO27" s="97"/>
      <c r="CP27" s="97"/>
      <c r="CQ27" s="97"/>
      <c r="CR27" s="97"/>
      <c r="CS27" s="97"/>
      <c r="CT27" s="97"/>
      <c r="CU27" s="97"/>
      <c r="CV27" s="97"/>
      <c r="CW27" s="97"/>
      <c r="CX27" s="97"/>
      <c r="CY27" s="97"/>
      <c r="CZ27" s="97"/>
      <c r="DA27" s="97"/>
      <c r="DB27" s="97"/>
      <c r="DC27" s="97"/>
      <c r="DD27" s="97"/>
      <c r="DE27" s="97"/>
      <c r="DF27" s="97"/>
      <c r="DG27" s="97"/>
      <c r="DH27" s="97"/>
      <c r="DI27" s="97"/>
      <c r="DJ27" s="97"/>
      <c r="DK27" s="97"/>
      <c r="DL27" s="97"/>
      <c r="DM27" s="97"/>
      <c r="DN27" s="97"/>
      <c r="DO27" s="97"/>
      <c r="DP27" s="97"/>
      <c r="DQ27" s="97"/>
      <c r="DR27" s="97"/>
      <c r="DS27" s="97"/>
      <c r="DT27" s="97"/>
      <c r="DU27" s="97"/>
      <c r="DV27" s="97"/>
      <c r="DW27" s="97"/>
      <c r="DX27" s="97"/>
      <c r="DY27" s="97"/>
      <c r="DZ27" s="97"/>
      <c r="EA27" s="97"/>
      <c r="EB27" s="97"/>
      <c r="EC27" s="97"/>
      <c r="ED27" s="97"/>
      <c r="EE27" s="97"/>
      <c r="EF27" s="97"/>
      <c r="EG27" s="97"/>
      <c r="EH27" s="97"/>
      <c r="EI27" s="97"/>
      <c r="EJ27" s="97"/>
      <c r="EK27" s="97"/>
      <c r="EL27" s="97"/>
      <c r="EM27" s="97"/>
      <c r="EN27" s="97"/>
      <c r="EO27" s="97"/>
      <c r="EP27" s="97"/>
      <c r="EQ27" s="97"/>
      <c r="ER27" s="97"/>
      <c r="ES27" s="97"/>
      <c r="ET27" s="97"/>
      <c r="EU27" s="97"/>
      <c r="EV27" s="97"/>
      <c r="EW27" s="97"/>
      <c r="EX27" s="97"/>
      <c r="EY27" s="97"/>
      <c r="EZ27" s="97"/>
      <c r="FA27" s="97"/>
      <c r="FB27" s="97"/>
      <c r="FC27" s="97"/>
      <c r="FD27" s="97"/>
      <c r="FE27" s="97"/>
      <c r="FF27" s="97"/>
      <c r="FG27" s="97"/>
      <c r="FH27" s="97"/>
      <c r="FI27" s="97"/>
      <c r="FJ27" s="97"/>
      <c r="FK27" s="97"/>
      <c r="FL27" s="97"/>
      <c r="FM27" s="97"/>
      <c r="FN27" s="97"/>
      <c r="FO27" s="97"/>
      <c r="FP27" s="97"/>
      <c r="FQ27" s="97"/>
      <c r="FR27" s="97"/>
      <c r="FS27" s="97"/>
      <c r="FT27" s="97"/>
      <c r="FU27" s="97"/>
      <c r="FV27" s="97"/>
      <c r="FW27" s="97"/>
      <c r="FX27" s="97"/>
      <c r="FY27" s="97"/>
      <c r="FZ27" s="97"/>
      <c r="GA27" s="97"/>
      <c r="GB27" s="97"/>
      <c r="GC27" s="97"/>
      <c r="GD27" s="97"/>
      <c r="GE27" s="97"/>
      <c r="GF27" s="97"/>
      <c r="GG27" s="97"/>
      <c r="GH27" s="97"/>
      <c r="GI27" s="97"/>
      <c r="GJ27" s="97"/>
      <c r="GK27" s="97"/>
      <c r="GL27" s="97"/>
      <c r="GM27" s="97"/>
      <c r="GN27" s="97"/>
      <c r="GO27" s="97"/>
      <c r="GP27" s="97"/>
      <c r="GQ27" s="97"/>
      <c r="GR27" s="97"/>
      <c r="GS27" s="97"/>
      <c r="GT27" s="97"/>
      <c r="GU27" s="97"/>
      <c r="GV27" s="97"/>
      <c r="GW27" s="97"/>
      <c r="GX27" s="97"/>
      <c r="GY27" s="97"/>
      <c r="GZ27" s="97"/>
      <c r="HA27" s="97"/>
      <c r="HB27" s="97"/>
      <c r="HC27" s="97"/>
      <c r="HD27" s="97"/>
      <c r="HE27" s="97"/>
      <c r="HF27" s="97"/>
      <c r="HG27" s="97"/>
      <c r="HH27" s="97"/>
      <c r="HI27" s="97"/>
      <c r="HJ27" s="97"/>
      <c r="HK27" s="97"/>
      <c r="HL27" s="97"/>
      <c r="HM27" s="97"/>
      <c r="HN27" s="97"/>
      <c r="HO27" s="97"/>
      <c r="HP27" s="97"/>
      <c r="HQ27" s="97"/>
      <c r="HR27" s="97"/>
      <c r="HS27" s="97"/>
      <c r="HT27" s="97"/>
      <c r="HU27" s="97"/>
      <c r="HV27" s="97"/>
      <c r="HW27" s="97"/>
      <c r="HX27" s="97"/>
      <c r="HY27" s="97"/>
      <c r="HZ27" s="97"/>
      <c r="IA27" s="97"/>
      <c r="IB27" s="97"/>
      <c r="IC27" s="97"/>
      <c r="ID27" s="97"/>
      <c r="IE27" s="97"/>
      <c r="IF27" s="97"/>
      <c r="IG27" s="97"/>
      <c r="IH27" s="97"/>
      <c r="II27" s="97"/>
      <c r="IJ27" s="97"/>
      <c r="IK27" s="97"/>
      <c r="IL27" s="97"/>
      <c r="IM27" s="97"/>
      <c r="IN27" s="97"/>
      <c r="IO27" s="97"/>
      <c r="IP27" s="97"/>
      <c r="IQ27" s="97"/>
      <c r="IR27" s="97"/>
      <c r="IS27" s="97"/>
      <c r="IT27" s="97"/>
      <c r="IU27" s="97"/>
      <c r="IV27" s="97"/>
    </row>
    <row r="28" spans="1:256" s="98" customFormat="1" ht="28.5">
      <c r="A28" s="99">
        <v>15</v>
      </c>
      <c r="B28" s="124" t="s">
        <v>43</v>
      </c>
      <c r="C28" s="125" t="s">
        <v>87</v>
      </c>
      <c r="D28" s="126" t="s">
        <v>100</v>
      </c>
      <c r="E28" s="96" t="s">
        <v>125</v>
      </c>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c r="CN28" s="97"/>
      <c r="CO28" s="97"/>
      <c r="CP28" s="97"/>
      <c r="CQ28" s="97"/>
      <c r="CR28" s="97"/>
      <c r="CS28" s="97"/>
      <c r="CT28" s="97"/>
      <c r="CU28" s="97"/>
      <c r="CV28" s="97"/>
      <c r="CW28" s="97"/>
      <c r="CX28" s="97"/>
      <c r="CY28" s="97"/>
      <c r="CZ28" s="97"/>
      <c r="DA28" s="97"/>
      <c r="DB28" s="97"/>
      <c r="DC28" s="97"/>
      <c r="DD28" s="97"/>
      <c r="DE28" s="97"/>
      <c r="DF28" s="97"/>
      <c r="DG28" s="97"/>
      <c r="DH28" s="97"/>
      <c r="DI28" s="97"/>
      <c r="DJ28" s="97"/>
      <c r="DK28" s="97"/>
      <c r="DL28" s="97"/>
      <c r="DM28" s="97"/>
      <c r="DN28" s="97"/>
      <c r="DO28" s="97"/>
      <c r="DP28" s="97"/>
      <c r="DQ28" s="97"/>
      <c r="DR28" s="97"/>
      <c r="DS28" s="97"/>
      <c r="DT28" s="97"/>
      <c r="DU28" s="97"/>
      <c r="DV28" s="97"/>
      <c r="DW28" s="97"/>
      <c r="DX28" s="97"/>
      <c r="DY28" s="97"/>
      <c r="DZ28" s="97"/>
      <c r="EA28" s="97"/>
      <c r="EB28" s="97"/>
      <c r="EC28" s="97"/>
      <c r="ED28" s="97"/>
      <c r="EE28" s="97"/>
      <c r="EF28" s="97"/>
      <c r="EG28" s="97"/>
      <c r="EH28" s="97"/>
      <c r="EI28" s="97"/>
      <c r="EJ28" s="97"/>
      <c r="EK28" s="97"/>
      <c r="EL28" s="97"/>
      <c r="EM28" s="97"/>
      <c r="EN28" s="97"/>
      <c r="EO28" s="97"/>
      <c r="EP28" s="97"/>
      <c r="EQ28" s="97"/>
      <c r="ER28" s="97"/>
      <c r="ES28" s="97"/>
      <c r="ET28" s="97"/>
      <c r="EU28" s="97"/>
      <c r="EV28" s="97"/>
      <c r="EW28" s="97"/>
      <c r="EX28" s="97"/>
      <c r="EY28" s="97"/>
      <c r="EZ28" s="97"/>
      <c r="FA28" s="97"/>
      <c r="FB28" s="97"/>
      <c r="FC28" s="97"/>
      <c r="FD28" s="97"/>
      <c r="FE28" s="97"/>
      <c r="FF28" s="97"/>
      <c r="FG28" s="97"/>
      <c r="FH28" s="97"/>
      <c r="FI28" s="97"/>
      <c r="FJ28" s="97"/>
      <c r="FK28" s="97"/>
      <c r="FL28" s="97"/>
      <c r="FM28" s="97"/>
      <c r="FN28" s="97"/>
      <c r="FO28" s="97"/>
      <c r="FP28" s="97"/>
      <c r="FQ28" s="97"/>
      <c r="FR28" s="97"/>
      <c r="FS28" s="97"/>
      <c r="FT28" s="97"/>
      <c r="FU28" s="97"/>
      <c r="FV28" s="97"/>
      <c r="FW28" s="97"/>
      <c r="FX28" s="97"/>
      <c r="FY28" s="97"/>
      <c r="FZ28" s="97"/>
      <c r="GA28" s="97"/>
      <c r="GB28" s="97"/>
      <c r="GC28" s="97"/>
      <c r="GD28" s="97"/>
      <c r="GE28" s="97"/>
      <c r="GF28" s="97"/>
      <c r="GG28" s="97"/>
      <c r="GH28" s="97"/>
      <c r="GI28" s="97"/>
      <c r="GJ28" s="97"/>
      <c r="GK28" s="97"/>
      <c r="GL28" s="97"/>
      <c r="GM28" s="97"/>
      <c r="GN28" s="97"/>
      <c r="GO28" s="97"/>
      <c r="GP28" s="97"/>
      <c r="GQ28" s="97"/>
      <c r="GR28" s="97"/>
      <c r="GS28" s="97"/>
      <c r="GT28" s="97"/>
      <c r="GU28" s="97"/>
      <c r="GV28" s="97"/>
      <c r="GW28" s="97"/>
      <c r="GX28" s="97"/>
      <c r="GY28" s="97"/>
      <c r="GZ28" s="97"/>
      <c r="HA28" s="97"/>
      <c r="HB28" s="97"/>
      <c r="HC28" s="97"/>
      <c r="HD28" s="97"/>
      <c r="HE28" s="97"/>
      <c r="HF28" s="97"/>
      <c r="HG28" s="97"/>
      <c r="HH28" s="97"/>
      <c r="HI28" s="97"/>
      <c r="HJ28" s="97"/>
      <c r="HK28" s="97"/>
      <c r="HL28" s="97"/>
      <c r="HM28" s="97"/>
      <c r="HN28" s="97"/>
      <c r="HO28" s="97"/>
      <c r="HP28" s="97"/>
      <c r="HQ28" s="97"/>
      <c r="HR28" s="97"/>
      <c r="HS28" s="97"/>
      <c r="HT28" s="97"/>
      <c r="HU28" s="97"/>
      <c r="HV28" s="97"/>
      <c r="HW28" s="97"/>
      <c r="HX28" s="97"/>
      <c r="HY28" s="97"/>
      <c r="HZ28" s="97"/>
      <c r="IA28" s="97"/>
      <c r="IB28" s="97"/>
      <c r="IC28" s="97"/>
      <c r="ID28" s="97"/>
      <c r="IE28" s="97"/>
      <c r="IF28" s="97"/>
      <c r="IG28" s="97"/>
      <c r="IH28" s="97"/>
      <c r="II28" s="97"/>
      <c r="IJ28" s="97"/>
      <c r="IK28" s="97"/>
      <c r="IL28" s="97"/>
      <c r="IM28" s="97"/>
      <c r="IN28" s="97"/>
      <c r="IO28" s="97"/>
      <c r="IP28" s="97"/>
      <c r="IQ28" s="97"/>
      <c r="IR28" s="97"/>
      <c r="IS28" s="97"/>
      <c r="IT28" s="97"/>
      <c r="IU28" s="97"/>
      <c r="IV28" s="97"/>
    </row>
    <row r="29" spans="1:256" s="98" customFormat="1" ht="28.5">
      <c r="A29" s="99">
        <v>16</v>
      </c>
      <c r="B29" s="124" t="s">
        <v>116</v>
      </c>
      <c r="C29" s="125" t="s">
        <v>164</v>
      </c>
      <c r="D29" s="126" t="s">
        <v>101</v>
      </c>
      <c r="E29" s="96"/>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c r="BB29" s="97"/>
      <c r="BC29" s="97"/>
      <c r="BD29" s="97"/>
      <c r="BE29" s="97"/>
      <c r="BF29" s="97"/>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c r="DX29" s="97"/>
      <c r="DY29" s="97"/>
      <c r="DZ29" s="97"/>
      <c r="EA29" s="97"/>
      <c r="EB29" s="97"/>
      <c r="EC29" s="97"/>
      <c r="ED29" s="97"/>
      <c r="EE29" s="97"/>
      <c r="EF29" s="97"/>
      <c r="EG29" s="97"/>
      <c r="EH29" s="97"/>
      <c r="EI29" s="97"/>
      <c r="EJ29" s="97"/>
      <c r="EK29" s="97"/>
      <c r="EL29" s="97"/>
      <c r="EM29" s="97"/>
      <c r="EN29" s="97"/>
      <c r="EO29" s="97"/>
      <c r="EP29" s="97"/>
      <c r="EQ29" s="97"/>
      <c r="ER29" s="97"/>
      <c r="ES29" s="97"/>
      <c r="ET29" s="97"/>
      <c r="EU29" s="97"/>
      <c r="EV29" s="97"/>
      <c r="EW29" s="97"/>
      <c r="EX29" s="97"/>
      <c r="EY29" s="97"/>
      <c r="EZ29" s="97"/>
      <c r="FA29" s="97"/>
      <c r="FB29" s="97"/>
      <c r="FC29" s="97"/>
      <c r="FD29" s="97"/>
      <c r="FE29" s="97"/>
      <c r="FF29" s="97"/>
      <c r="FG29" s="97"/>
      <c r="FH29" s="97"/>
      <c r="FI29" s="97"/>
      <c r="FJ29" s="97"/>
      <c r="FK29" s="97"/>
      <c r="FL29" s="97"/>
      <c r="FM29" s="97"/>
      <c r="FN29" s="97"/>
      <c r="FO29" s="97"/>
      <c r="FP29" s="97"/>
      <c r="FQ29" s="97"/>
      <c r="FR29" s="97"/>
      <c r="FS29" s="97"/>
      <c r="FT29" s="97"/>
      <c r="FU29" s="97"/>
      <c r="FV29" s="97"/>
      <c r="FW29" s="97"/>
      <c r="FX29" s="97"/>
      <c r="FY29" s="97"/>
      <c r="FZ29" s="97"/>
      <c r="GA29" s="97"/>
      <c r="GB29" s="97"/>
      <c r="GC29" s="97"/>
      <c r="GD29" s="97"/>
      <c r="GE29" s="97"/>
      <c r="GF29" s="97"/>
      <c r="GG29" s="97"/>
      <c r="GH29" s="97"/>
      <c r="GI29" s="97"/>
      <c r="GJ29" s="97"/>
      <c r="GK29" s="97"/>
      <c r="GL29" s="97"/>
      <c r="GM29" s="97"/>
      <c r="GN29" s="97"/>
      <c r="GO29" s="97"/>
      <c r="GP29" s="97"/>
      <c r="GQ29" s="97"/>
      <c r="GR29" s="97"/>
      <c r="GS29" s="97"/>
      <c r="GT29" s="97"/>
      <c r="GU29" s="97"/>
      <c r="GV29" s="97"/>
      <c r="GW29" s="97"/>
      <c r="GX29" s="97"/>
      <c r="GY29" s="97"/>
      <c r="GZ29" s="97"/>
      <c r="HA29" s="97"/>
      <c r="HB29" s="97"/>
      <c r="HC29" s="97"/>
      <c r="HD29" s="97"/>
      <c r="HE29" s="97"/>
      <c r="HF29" s="97"/>
      <c r="HG29" s="97"/>
      <c r="HH29" s="97"/>
      <c r="HI29" s="97"/>
      <c r="HJ29" s="97"/>
      <c r="HK29" s="97"/>
      <c r="HL29" s="97"/>
      <c r="HM29" s="97"/>
      <c r="HN29" s="97"/>
      <c r="HO29" s="97"/>
      <c r="HP29" s="97"/>
      <c r="HQ29" s="97"/>
      <c r="HR29" s="97"/>
      <c r="HS29" s="97"/>
      <c r="HT29" s="97"/>
      <c r="HU29" s="97"/>
      <c r="HV29" s="97"/>
      <c r="HW29" s="97"/>
      <c r="HX29" s="97"/>
      <c r="HY29" s="97"/>
      <c r="HZ29" s="97"/>
      <c r="IA29" s="97"/>
      <c r="IB29" s="97"/>
      <c r="IC29" s="97"/>
      <c r="ID29" s="97"/>
      <c r="IE29" s="97"/>
      <c r="IF29" s="97"/>
      <c r="IG29" s="97"/>
      <c r="IH29" s="97"/>
      <c r="II29" s="97"/>
      <c r="IJ29" s="97"/>
      <c r="IK29" s="97"/>
      <c r="IL29" s="97"/>
      <c r="IM29" s="97"/>
      <c r="IN29" s="97"/>
      <c r="IO29" s="97"/>
      <c r="IP29" s="97"/>
      <c r="IQ29" s="97"/>
      <c r="IR29" s="97"/>
      <c r="IS29" s="97"/>
      <c r="IT29" s="97"/>
      <c r="IU29" s="97"/>
      <c r="IV29" s="97"/>
    </row>
    <row r="30" spans="1:256" ht="29.25">
      <c r="A30" s="28">
        <v>17</v>
      </c>
      <c r="B30" s="124" t="s">
        <v>122</v>
      </c>
      <c r="C30" s="125" t="s">
        <v>113</v>
      </c>
      <c r="D30" s="126" t="s">
        <v>114</v>
      </c>
      <c r="E30" s="96" t="s">
        <v>125</v>
      </c>
    </row>
    <row r="31" spans="1:256">
      <c r="A31" s="28">
        <v>18</v>
      </c>
      <c r="B31" s="127" t="s">
        <v>44</v>
      </c>
      <c r="C31" s="125"/>
      <c r="D31" s="128"/>
      <c r="E31" s="2"/>
    </row>
    <row r="32" spans="1:256">
      <c r="A32" s="28">
        <v>19</v>
      </c>
      <c r="B32" s="86" t="s">
        <v>44</v>
      </c>
      <c r="C32" s="87"/>
      <c r="D32" s="2"/>
      <c r="E32" s="2"/>
    </row>
    <row r="33" spans="1:5">
      <c r="A33" s="28">
        <v>20</v>
      </c>
      <c r="B33" s="86" t="s">
        <v>44</v>
      </c>
      <c r="C33" s="87"/>
      <c r="D33" s="2"/>
      <c r="E33" s="2"/>
    </row>
    <row r="34" spans="1:5">
      <c r="A34" s="28">
        <v>21</v>
      </c>
      <c r="B34" s="86" t="s">
        <v>44</v>
      </c>
      <c r="C34" s="87"/>
      <c r="D34" s="2"/>
      <c r="E34" s="2"/>
    </row>
    <row r="35" spans="1:5">
      <c r="A35" s="28">
        <v>22</v>
      </c>
      <c r="B35" s="86" t="s">
        <v>44</v>
      </c>
      <c r="C35" s="87"/>
      <c r="D35" s="2"/>
      <c r="E35" s="2"/>
    </row>
    <row r="36" spans="1:5">
      <c r="A36" s="28">
        <v>23</v>
      </c>
      <c r="B36" s="86" t="s">
        <v>44</v>
      </c>
      <c r="C36" s="87"/>
      <c r="D36" s="2"/>
      <c r="E36" s="2"/>
    </row>
    <row r="37" spans="1:5">
      <c r="A37" s="28">
        <v>24</v>
      </c>
      <c r="B37" s="86" t="s">
        <v>44</v>
      </c>
      <c r="C37" s="87"/>
      <c r="D37" s="2"/>
      <c r="E37" s="2"/>
    </row>
    <row r="38" spans="1:5">
      <c r="A38" s="28">
        <v>25</v>
      </c>
      <c r="B38" s="86" t="s">
        <v>44</v>
      </c>
      <c r="C38" s="87"/>
      <c r="D38" s="2"/>
      <c r="E38" s="2"/>
    </row>
    <row r="39" spans="1:5">
      <c r="A39" s="28">
        <v>26</v>
      </c>
      <c r="B39" s="86" t="s">
        <v>44</v>
      </c>
      <c r="C39" s="87"/>
      <c r="D39" s="2"/>
      <c r="E39" s="2"/>
    </row>
    <row r="40" spans="1:5">
      <c r="A40" s="28">
        <v>27</v>
      </c>
      <c r="B40" s="86" t="s">
        <v>44</v>
      </c>
      <c r="C40" s="87"/>
      <c r="D40" s="2"/>
      <c r="E40" s="2"/>
    </row>
    <row r="41" spans="1:5">
      <c r="A41" s="28">
        <v>28</v>
      </c>
      <c r="B41" s="86" t="s">
        <v>44</v>
      </c>
      <c r="C41" s="87"/>
      <c r="D41" s="2"/>
      <c r="E41" s="2"/>
    </row>
    <row r="42" spans="1:5">
      <c r="A42" s="28">
        <v>29</v>
      </c>
      <c r="B42" s="86" t="s">
        <v>44</v>
      </c>
      <c r="C42" s="87"/>
      <c r="D42" s="2"/>
      <c r="E42" s="2"/>
    </row>
    <row r="43" spans="1:5">
      <c r="A43" s="28">
        <v>30</v>
      </c>
      <c r="B43" s="86" t="s">
        <v>44</v>
      </c>
      <c r="C43" s="87"/>
      <c r="D43" s="2"/>
      <c r="E43" s="2"/>
    </row>
    <row r="44" spans="1:5">
      <c r="A44" s="2"/>
      <c r="B44" s="86" t="s">
        <v>44</v>
      </c>
      <c r="C44" s="87"/>
      <c r="D44" s="2"/>
      <c r="E44" s="2"/>
    </row>
    <row r="45" spans="1:5">
      <c r="A45" s="2"/>
      <c r="B45" s="86" t="s">
        <v>44</v>
      </c>
      <c r="C45" s="87"/>
      <c r="D45" s="2"/>
      <c r="E45" s="2"/>
    </row>
    <row r="46" spans="1:5">
      <c r="A46" s="2"/>
      <c r="B46" s="86" t="s">
        <v>44</v>
      </c>
      <c r="C46" s="87"/>
      <c r="D46" s="2"/>
      <c r="E46" s="2"/>
    </row>
    <row r="47" spans="1:5">
      <c r="A47" s="2"/>
      <c r="B47" s="86" t="s">
        <v>44</v>
      </c>
      <c r="C47" s="87"/>
      <c r="D47" s="2"/>
      <c r="E47" s="2"/>
    </row>
    <row r="48" spans="1:5">
      <c r="A48" s="2"/>
      <c r="B48" s="86" t="s">
        <v>44</v>
      </c>
      <c r="C48" s="87"/>
      <c r="D48" s="2"/>
      <c r="E48" s="2"/>
    </row>
    <row r="49" spans="1:5">
      <c r="A49" s="2"/>
      <c r="B49" s="86" t="s">
        <v>44</v>
      </c>
      <c r="C49" s="87"/>
      <c r="D49" s="2"/>
      <c r="E49" s="2"/>
    </row>
    <row r="50" spans="1:5">
      <c r="A50" s="2"/>
      <c r="B50" s="86" t="s">
        <v>44</v>
      </c>
      <c r="C50" s="87"/>
      <c r="D50" s="2"/>
      <c r="E50" s="2"/>
    </row>
    <row r="51" spans="1:5">
      <c r="A51" s="2"/>
      <c r="B51" s="86" t="s">
        <v>44</v>
      </c>
      <c r="C51" s="87"/>
      <c r="D51" s="2"/>
      <c r="E51" s="2"/>
    </row>
    <row r="52" spans="1:5">
      <c r="A52" s="2"/>
      <c r="B52" s="86" t="s">
        <v>44</v>
      </c>
      <c r="C52" s="87"/>
      <c r="D52" s="2"/>
      <c r="E52" s="2"/>
    </row>
    <row r="53" spans="1:5">
      <c r="A53" s="2"/>
      <c r="B53" s="86" t="s">
        <v>44</v>
      </c>
      <c r="C53" s="87"/>
      <c r="D53" s="2"/>
      <c r="E53" s="2"/>
    </row>
    <row r="54" spans="1:5">
      <c r="A54" s="2"/>
      <c r="B54" s="86" t="s">
        <v>44</v>
      </c>
      <c r="C54" s="87"/>
      <c r="D54" s="2"/>
      <c r="E54" s="2"/>
    </row>
    <row r="55" spans="1:5">
      <c r="A55" s="2"/>
      <c r="B55" s="86" t="s">
        <v>44</v>
      </c>
      <c r="C55" s="87"/>
      <c r="D55" s="2"/>
      <c r="E55" s="2"/>
    </row>
    <row r="56" spans="1:5">
      <c r="A56" s="2"/>
      <c r="B56" s="86" t="s">
        <v>44</v>
      </c>
      <c r="C56" s="87"/>
      <c r="D56" s="2"/>
      <c r="E56" s="2"/>
    </row>
    <row r="57" spans="1:5">
      <c r="A57" s="2"/>
      <c r="B57" s="86" t="s">
        <v>44</v>
      </c>
      <c r="C57" s="87"/>
      <c r="D57" s="2"/>
      <c r="E57" s="2"/>
    </row>
    <row r="58" spans="1:5">
      <c r="A58" s="2"/>
      <c r="B58" s="86" t="s">
        <v>44</v>
      </c>
      <c r="C58" s="87"/>
      <c r="D58" s="2"/>
      <c r="E58" s="2"/>
    </row>
    <row r="59" spans="1:5">
      <c r="A59" s="2"/>
      <c r="B59" s="86" t="s">
        <v>44</v>
      </c>
      <c r="C59" s="87"/>
      <c r="D59" s="2"/>
      <c r="E59" s="2"/>
    </row>
    <row r="60" spans="1:5">
      <c r="A60" s="2"/>
      <c r="B60" s="86" t="s">
        <v>44</v>
      </c>
      <c r="C60" s="87"/>
      <c r="D60" s="2"/>
      <c r="E60" s="2"/>
    </row>
    <row r="61" spans="1:5">
      <c r="A61" s="2"/>
      <c r="B61" s="86" t="s">
        <v>44</v>
      </c>
      <c r="C61" s="87"/>
      <c r="D61" s="2"/>
      <c r="E61" s="2"/>
    </row>
    <row r="62" spans="1:5">
      <c r="A62" s="2"/>
      <c r="B62" s="86" t="s">
        <v>44</v>
      </c>
      <c r="C62" s="87"/>
      <c r="D62" s="2"/>
      <c r="E62" s="2"/>
    </row>
    <row r="63" spans="1:5">
      <c r="A63" s="2"/>
      <c r="B63" s="86" t="s">
        <v>44</v>
      </c>
      <c r="C63" s="87"/>
      <c r="D63" s="2"/>
      <c r="E63" s="2"/>
    </row>
    <row r="64" spans="1:5">
      <c r="A64" s="2"/>
      <c r="B64" s="86" t="s">
        <v>44</v>
      </c>
      <c r="C64" s="87"/>
      <c r="D64" s="2"/>
      <c r="E64" s="2"/>
    </row>
    <row r="65" spans="1:5">
      <c r="A65" s="2"/>
      <c r="B65" s="86" t="s">
        <v>44</v>
      </c>
      <c r="C65" s="87"/>
      <c r="D65" s="2"/>
      <c r="E65" s="2"/>
    </row>
    <row r="66" spans="1:5">
      <c r="A66" s="2"/>
      <c r="B66" s="86" t="s">
        <v>44</v>
      </c>
      <c r="C66" s="87"/>
      <c r="D66" s="2"/>
      <c r="E66" s="2"/>
    </row>
    <row r="67" spans="1:5">
      <c r="A67" s="2"/>
      <c r="B67" s="86" t="s">
        <v>44</v>
      </c>
      <c r="C67" s="87"/>
      <c r="D67" s="2"/>
      <c r="E67" s="2"/>
    </row>
    <row r="68" spans="1:5">
      <c r="A68" s="2"/>
      <c r="B68" s="86" t="s">
        <v>44</v>
      </c>
      <c r="C68" s="87"/>
      <c r="D68" s="2"/>
      <c r="E68" s="2"/>
    </row>
    <row r="69" spans="1:5">
      <c r="A69" s="2"/>
      <c r="B69" s="86" t="s">
        <v>44</v>
      </c>
      <c r="C69" s="87"/>
      <c r="D69" s="2"/>
      <c r="E69" s="2"/>
    </row>
    <row r="70" spans="1:5">
      <c r="A70" s="2"/>
      <c r="B70" s="86" t="s">
        <v>44</v>
      </c>
      <c r="C70" s="87"/>
      <c r="D70" s="2"/>
      <c r="E70" s="2"/>
    </row>
    <row r="71" spans="1:5">
      <c r="A71" s="2"/>
      <c r="B71" s="86" t="s">
        <v>44</v>
      </c>
      <c r="C71" s="87"/>
      <c r="D71" s="2"/>
      <c r="E71" s="2"/>
    </row>
    <row r="72" spans="1:5">
      <c r="A72" s="2"/>
      <c r="B72" s="86" t="s">
        <v>44</v>
      </c>
      <c r="C72" s="87"/>
      <c r="D72" s="2"/>
      <c r="E72" s="2"/>
    </row>
    <row r="73" spans="1:5">
      <c r="A73" s="2"/>
      <c r="B73" s="86" t="s">
        <v>44</v>
      </c>
      <c r="C73" s="87"/>
      <c r="D73" s="2"/>
      <c r="E73" s="2"/>
    </row>
    <row r="74" spans="1:5">
      <c r="A74" s="2"/>
      <c r="B74" s="86" t="s">
        <v>44</v>
      </c>
      <c r="C74" s="87"/>
      <c r="D74" s="2"/>
      <c r="E74" s="2"/>
    </row>
    <row r="75" spans="1:5">
      <c r="A75" s="2"/>
      <c r="B75" s="86" t="s">
        <v>44</v>
      </c>
      <c r="C75" s="87"/>
      <c r="D75" s="2"/>
      <c r="E75" s="2"/>
    </row>
    <row r="76" spans="1:5">
      <c r="A76" s="2"/>
      <c r="B76" s="86" t="s">
        <v>44</v>
      </c>
      <c r="C76" s="87"/>
      <c r="D76" s="2"/>
      <c r="E76" s="2"/>
    </row>
    <row r="77" spans="1:5">
      <c r="A77" s="2"/>
      <c r="B77" s="86" t="s">
        <v>44</v>
      </c>
      <c r="C77" s="87"/>
      <c r="D77" s="2"/>
      <c r="E77" s="2"/>
    </row>
    <row r="78" spans="1:5">
      <c r="A78" s="2"/>
      <c r="B78" s="86" t="s">
        <v>44</v>
      </c>
      <c r="C78" s="87"/>
      <c r="D78" s="2"/>
      <c r="E78" s="2"/>
    </row>
    <row r="79" spans="1:5">
      <c r="A79" s="2"/>
      <c r="B79" s="86" t="s">
        <v>44</v>
      </c>
      <c r="C79" s="87"/>
      <c r="D79" s="2"/>
      <c r="E79" s="2"/>
    </row>
    <row r="80" spans="1:5">
      <c r="A80" s="2"/>
      <c r="B80" s="86" t="s">
        <v>44</v>
      </c>
      <c r="C80" s="87"/>
      <c r="D80" s="2"/>
      <c r="E80" s="2"/>
    </row>
    <row r="81" spans="1:5">
      <c r="A81" s="2"/>
      <c r="B81" s="82"/>
      <c r="C81" s="87"/>
      <c r="D81" s="2"/>
      <c r="E81" s="2"/>
    </row>
    <row r="82" spans="1:5">
      <c r="A82" s="2"/>
      <c r="B82" s="82"/>
      <c r="C82" s="87"/>
      <c r="D82" s="2"/>
      <c r="E82" s="2"/>
    </row>
    <row r="83" spans="1:5">
      <c r="A83" s="2"/>
      <c r="B83" s="82"/>
      <c r="C83" s="87"/>
      <c r="D83" s="2"/>
      <c r="E83" s="2"/>
    </row>
    <row r="84" spans="1:5">
      <c r="A84" s="2"/>
      <c r="B84" s="82"/>
      <c r="C84" s="87"/>
      <c r="D84" s="2"/>
      <c r="E84" s="2"/>
    </row>
    <row r="85" spans="1:5">
      <c r="A85" s="2"/>
      <c r="B85" s="82"/>
      <c r="C85" s="87"/>
      <c r="D85" s="2"/>
      <c r="E85" s="2"/>
    </row>
    <row r="86" spans="1:5">
      <c r="A86" s="2"/>
      <c r="B86" s="82"/>
      <c r="C86" s="87"/>
      <c r="D86" s="2"/>
      <c r="E86" s="2"/>
    </row>
    <row r="87" spans="1:5">
      <c r="A87" s="2"/>
      <c r="B87" s="82"/>
      <c r="C87" s="87"/>
      <c r="D87" s="2"/>
      <c r="E87" s="2"/>
    </row>
    <row r="88" spans="1:5">
      <c r="A88" s="2"/>
      <c r="B88" s="82"/>
      <c r="C88" s="87"/>
      <c r="D88" s="2"/>
      <c r="E88" s="2"/>
    </row>
    <row r="89" spans="1:5">
      <c r="A89" s="2"/>
      <c r="B89" s="82"/>
      <c r="C89" s="87"/>
      <c r="D89" s="2"/>
      <c r="E89" s="2"/>
    </row>
    <row r="90" spans="1:5">
      <c r="A90" s="2"/>
      <c r="B90" s="82"/>
      <c r="C90" s="87"/>
      <c r="D90" s="2"/>
      <c r="E90" s="2"/>
    </row>
    <row r="91" spans="1:5">
      <c r="A91" s="2"/>
      <c r="B91" s="82"/>
      <c r="C91" s="87"/>
      <c r="D91" s="2"/>
      <c r="E91" s="2"/>
    </row>
    <row r="92" spans="1:5">
      <c r="A92" s="2"/>
      <c r="B92" s="82"/>
      <c r="C92" s="87"/>
      <c r="D92" s="2"/>
      <c r="E92" s="2"/>
    </row>
  </sheetData>
  <mergeCells count="1">
    <mergeCell ref="B2:C2"/>
  </mergeCells>
  <pageMargins left="0.7" right="0.7" top="0.75" bottom="0.75" header="0.3" footer="0.3"/>
  <pageSetup orientation="portrait" r:id="rId1"/>
  <headerFooter>
    <oddFooter>&amp;C&amp;"Helvetica Neue,Regular"&amp;12&amp;K000000&amp;P</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5"/>
  <sheetData>
    <row r="1" spans="1:4">
      <c r="A1" t="s">
        <v>26</v>
      </c>
      <c r="B1" t="s">
        <v>28</v>
      </c>
    </row>
    <row r="2" spans="1:4">
      <c r="A2" s="76" t="s">
        <v>27</v>
      </c>
      <c r="B2" s="76" t="s">
        <v>45</v>
      </c>
    </row>
    <row r="3" spans="1:4">
      <c r="A3" s="76" t="s">
        <v>46</v>
      </c>
      <c r="B3" s="76" t="s">
        <v>47</v>
      </c>
    </row>
    <row r="4" spans="1:4">
      <c r="A4" s="76" t="s">
        <v>48</v>
      </c>
      <c r="B4" s="76" t="s">
        <v>29</v>
      </c>
    </row>
    <row r="5" spans="1:4">
      <c r="A5" s="76" t="s">
        <v>49</v>
      </c>
      <c r="B5" s="76" t="s">
        <v>50</v>
      </c>
    </row>
    <row r="6" spans="1:4">
      <c r="A6" s="76" t="s">
        <v>51</v>
      </c>
      <c r="B6" s="76" t="s">
        <v>52</v>
      </c>
    </row>
    <row r="7" spans="1:4">
      <c r="A7" s="76" t="s">
        <v>53</v>
      </c>
      <c r="B7" s="76" t="s">
        <v>54</v>
      </c>
    </row>
    <row r="8" spans="1:4">
      <c r="A8" s="76" t="s">
        <v>55</v>
      </c>
      <c r="B8" s="76" t="s">
        <v>56</v>
      </c>
    </row>
    <row r="9" spans="1:4">
      <c r="A9" t="str">
        <f t="shared" ref="A9:A12" si="0">TRIM(D20)</f>
        <v/>
      </c>
      <c r="B9" s="76" t="s">
        <v>55</v>
      </c>
    </row>
    <row r="10" spans="1:4">
      <c r="A10" t="str">
        <f t="shared" si="0"/>
        <v/>
      </c>
    </row>
    <row r="11" spans="1:4">
      <c r="A11" t="str">
        <f t="shared" si="0"/>
        <v/>
      </c>
    </row>
    <row r="12" spans="1:4">
      <c r="A12" t="str">
        <f t="shared" si="0"/>
        <v/>
      </c>
    </row>
    <row r="13" spans="1:4">
      <c r="D13" t="s">
        <v>57</v>
      </c>
    </row>
    <row r="14" spans="1:4">
      <c r="D14" t="s">
        <v>58</v>
      </c>
    </row>
    <row r="15" spans="1:4">
      <c r="D15" t="s">
        <v>59</v>
      </c>
    </row>
    <row r="16" spans="1:4">
      <c r="D16" t="s">
        <v>60</v>
      </c>
    </row>
    <row r="17" spans="4:4">
      <c r="D17" t="s">
        <v>61</v>
      </c>
    </row>
    <row r="18" spans="4:4">
      <c r="D18" t="s">
        <v>62</v>
      </c>
    </row>
    <row r="19" spans="4:4">
      <c r="D19" t="s">
        <v>63</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83"/>
  <sheetViews>
    <sheetView showGridLines="0" topLeftCell="A3" zoomScaleNormal="100" workbookViewId="0">
      <selection activeCell="C17" sqref="C17"/>
    </sheetView>
  </sheetViews>
  <sheetFormatPr defaultColWidth="8.85546875" defaultRowHeight="15" customHeight="1"/>
  <cols>
    <col min="1" max="1" width="11.28515625" style="1" customWidth="1"/>
    <col min="2" max="2" width="53.28515625" style="1" customWidth="1"/>
    <col min="3" max="6" width="22.7109375" style="1" customWidth="1"/>
    <col min="7" max="255" width="8.85546875" style="1" customWidth="1"/>
  </cols>
  <sheetData>
    <row r="1" spans="1:9" ht="15" customHeight="1">
      <c r="A1" s="30" t="s">
        <v>64</v>
      </c>
      <c r="B1" s="105" t="str">
        <f>'Measure Info'!C8</f>
        <v>Epic</v>
      </c>
      <c r="C1" s="18"/>
      <c r="D1" s="18"/>
      <c r="E1" s="18"/>
      <c r="F1" s="18"/>
      <c r="G1" s="2"/>
      <c r="H1" s="2"/>
      <c r="I1" s="2"/>
    </row>
    <row r="2" spans="1:9" ht="15" customHeight="1">
      <c r="A2" s="32"/>
      <c r="B2" s="33"/>
      <c r="C2" s="13" t="s">
        <v>65</v>
      </c>
      <c r="D2" s="13" t="s">
        <v>66</v>
      </c>
      <c r="E2" s="13" t="s">
        <v>67</v>
      </c>
      <c r="F2" s="13" t="s">
        <v>68</v>
      </c>
      <c r="G2" s="2"/>
      <c r="H2" s="2"/>
      <c r="I2" s="2"/>
    </row>
    <row r="3" spans="1:9" ht="80.099999999999994" customHeight="1">
      <c r="A3" s="34" t="s">
        <v>69</v>
      </c>
      <c r="B3" s="35" t="s">
        <v>34</v>
      </c>
      <c r="C3" s="36" t="s">
        <v>70</v>
      </c>
      <c r="D3" s="36" t="s">
        <v>71</v>
      </c>
      <c r="E3" s="36" t="s">
        <v>72</v>
      </c>
      <c r="F3" s="36" t="s">
        <v>73</v>
      </c>
      <c r="G3" s="2"/>
      <c r="H3" s="2"/>
      <c r="I3" s="2"/>
    </row>
    <row r="4" spans="1:9" ht="15" customHeight="1">
      <c r="A4" s="37"/>
      <c r="B4" s="38"/>
      <c r="C4" s="39" t="s">
        <v>6</v>
      </c>
      <c r="D4" s="40" t="s">
        <v>6</v>
      </c>
      <c r="E4" s="40" t="s">
        <v>6</v>
      </c>
      <c r="F4" s="40" t="s">
        <v>6</v>
      </c>
      <c r="G4" s="2"/>
      <c r="H4" s="2"/>
      <c r="I4" s="2"/>
    </row>
    <row r="5" spans="1:9" ht="15" customHeight="1">
      <c r="A5" s="22">
        <v>1</v>
      </c>
      <c r="B5" s="20" t="str">
        <f>'Measure Info'!B14</f>
        <v>Patient inpatient bed assigned, and timestamp</v>
      </c>
      <c r="C5" s="100">
        <v>1</v>
      </c>
      <c r="D5" s="100" t="s">
        <v>123</v>
      </c>
      <c r="E5" s="100" t="s">
        <v>124</v>
      </c>
      <c r="F5" s="100" t="s">
        <v>123</v>
      </c>
      <c r="G5" s="2"/>
      <c r="H5" s="2"/>
      <c r="I5" s="2"/>
    </row>
    <row r="6" spans="1:9" ht="15" customHeight="1">
      <c r="A6" s="22">
        <v>2</v>
      </c>
      <c r="B6" s="20" t="str">
        <f>'Measure Info'!B15</f>
        <v>Patient left without being seen  </v>
      </c>
      <c r="C6" s="100" t="s">
        <v>123</v>
      </c>
      <c r="D6" s="100" t="s">
        <v>123</v>
      </c>
      <c r="E6" s="100" t="s">
        <v>124</v>
      </c>
      <c r="F6" s="100" t="s">
        <v>123</v>
      </c>
      <c r="G6" s="2"/>
      <c r="H6" s="2"/>
      <c r="I6" s="2"/>
    </row>
    <row r="7" spans="1:9" ht="15" customHeight="1">
      <c r="A7" s="22">
        <v>3</v>
      </c>
      <c r="B7" s="20" t="str">
        <f>'Measure Info'!B16</f>
        <v>Admit Inpatient, and timestamp</v>
      </c>
      <c r="C7" s="100" t="s">
        <v>123</v>
      </c>
      <c r="D7" s="100">
        <v>1</v>
      </c>
      <c r="E7" s="100">
        <v>0</v>
      </c>
      <c r="F7" s="100">
        <v>1</v>
      </c>
      <c r="G7" s="2"/>
      <c r="H7" s="2"/>
      <c r="I7" s="2"/>
    </row>
    <row r="8" spans="1:9" ht="15" customHeight="1">
      <c r="A8" s="22">
        <v>4</v>
      </c>
      <c r="B8" s="20" t="str">
        <f>'Measure Info'!B17</f>
        <v>Decision to Admit to Hospital Inpatient, and timestamp</v>
      </c>
      <c r="C8" s="100">
        <v>1</v>
      </c>
      <c r="D8" s="100">
        <v>1</v>
      </c>
      <c r="E8" s="100">
        <v>0</v>
      </c>
      <c r="F8" s="100">
        <v>1</v>
      </c>
      <c r="G8" s="2"/>
      <c r="H8" s="2"/>
      <c r="I8" s="2"/>
    </row>
    <row r="9" spans="1:9" ht="15" customHeight="1">
      <c r="A9" s="22">
        <v>5</v>
      </c>
      <c r="B9" s="20" t="str">
        <f>'Measure Info'!B18</f>
        <v xml:space="preserve">Emergency Department Evaluation </v>
      </c>
      <c r="C9" s="100">
        <v>1</v>
      </c>
      <c r="D9" s="100">
        <v>1</v>
      </c>
      <c r="E9" s="44" t="s">
        <v>124</v>
      </c>
      <c r="F9" s="44" t="s">
        <v>123</v>
      </c>
      <c r="G9" s="2"/>
      <c r="H9" s="2"/>
      <c r="I9" s="2"/>
    </row>
    <row r="10" spans="1:9" ht="15" customHeight="1">
      <c r="A10" s="22">
        <v>6</v>
      </c>
      <c r="B10" s="20" t="str">
        <f>'Measure Info'!B19</f>
        <v>Emergency Department Location (ED or pediatric ED), and timestamps of arrival and departure</v>
      </c>
      <c r="C10" s="100">
        <v>1</v>
      </c>
      <c r="D10" s="100">
        <v>1</v>
      </c>
      <c r="E10" s="44" t="s">
        <v>123</v>
      </c>
      <c r="F10" s="44" t="s">
        <v>123</v>
      </c>
      <c r="G10" s="2"/>
      <c r="H10" s="2"/>
      <c r="I10" s="41"/>
    </row>
    <row r="11" spans="1:9" ht="15" customHeight="1">
      <c r="A11" s="22">
        <v>7</v>
      </c>
      <c r="B11" s="20" t="str">
        <f>'Measure Info'!B20</f>
        <v>Emergency Department Observation</v>
      </c>
      <c r="C11" s="100">
        <v>1</v>
      </c>
      <c r="D11" s="100">
        <v>1</v>
      </c>
      <c r="E11" s="44" t="s">
        <v>123</v>
      </c>
      <c r="F11" s="44" t="s">
        <v>123</v>
      </c>
      <c r="G11" s="2"/>
      <c r="H11" s="2"/>
      <c r="I11" s="41"/>
    </row>
    <row r="12" spans="1:9" ht="29.25" customHeight="1">
      <c r="A12" s="22">
        <v>8</v>
      </c>
      <c r="B12" s="101" t="str">
        <f>'Measure Info'!B21</f>
        <v>Emergency Department Treatment Location/treatment room, and timestamp</v>
      </c>
      <c r="C12" s="100">
        <v>1</v>
      </c>
      <c r="D12" s="100">
        <v>1</v>
      </c>
      <c r="E12" s="44" t="s">
        <v>123</v>
      </c>
      <c r="F12" s="44" t="s">
        <v>123</v>
      </c>
      <c r="G12" s="2"/>
      <c r="H12" s="2"/>
      <c r="I12" s="42"/>
    </row>
    <row r="13" spans="1:9" ht="30.75" customHeight="1">
      <c r="A13" s="22">
        <v>9</v>
      </c>
      <c r="B13" s="101" t="str">
        <f>'Measure Info'!B22</f>
        <v>Emergency Department Evaluation and Management Visit</v>
      </c>
      <c r="C13" s="100">
        <v>1</v>
      </c>
      <c r="D13" s="100">
        <v>1</v>
      </c>
      <c r="E13" s="44" t="s">
        <v>123</v>
      </c>
      <c r="F13" s="44" t="s">
        <v>123</v>
      </c>
      <c r="G13" s="2"/>
      <c r="H13" s="2"/>
      <c r="I13" s="2"/>
    </row>
    <row r="14" spans="1:9" ht="30" customHeight="1">
      <c r="A14" s="22">
        <v>10</v>
      </c>
      <c r="B14" s="101" t="str">
        <f>'Measure Info'!B23</f>
        <v xml:space="preserve">Encounter Inpatient/indicator patient was transferred to inpatient facility, and timestamp </v>
      </c>
      <c r="C14" s="100">
        <v>1</v>
      </c>
      <c r="D14" s="100">
        <v>1</v>
      </c>
      <c r="E14" s="44" t="s">
        <v>124</v>
      </c>
      <c r="F14" s="44" t="s">
        <v>123</v>
      </c>
      <c r="G14" s="2"/>
      <c r="H14" s="2"/>
      <c r="I14" s="2"/>
    </row>
    <row r="15" spans="1:9" ht="15" customHeight="1">
      <c r="A15" s="22">
        <v>11</v>
      </c>
      <c r="B15" s="20" t="str">
        <f>'Measure Info'!B24</f>
        <v xml:space="preserve">Ethnicity </v>
      </c>
      <c r="C15" s="100">
        <v>0</v>
      </c>
      <c r="D15" s="100">
        <v>1</v>
      </c>
      <c r="E15" s="44" t="s">
        <v>123</v>
      </c>
      <c r="F15" s="44" t="s">
        <v>123</v>
      </c>
      <c r="G15" s="2"/>
      <c r="H15" s="2"/>
      <c r="I15" s="2"/>
    </row>
    <row r="16" spans="1:9" ht="15" customHeight="1">
      <c r="A16" s="22">
        <v>12</v>
      </c>
      <c r="B16" s="20" t="str">
        <f>'Measure Info'!B25</f>
        <v>ONC Administrative Sex</v>
      </c>
      <c r="C16" s="100">
        <v>1</v>
      </c>
      <c r="D16" s="100">
        <v>1</v>
      </c>
      <c r="E16" s="44" t="s">
        <v>123</v>
      </c>
      <c r="F16" s="44" t="s">
        <v>123</v>
      </c>
      <c r="G16" s="2"/>
      <c r="H16" s="2"/>
      <c r="I16" s="2"/>
    </row>
    <row r="17" spans="1:9" ht="15" customHeight="1">
      <c r="A17" s="22">
        <v>13</v>
      </c>
      <c r="B17" s="20" t="str">
        <f>'Measure Info'!B26</f>
        <v>Payer Type</v>
      </c>
      <c r="C17" s="100">
        <v>1</v>
      </c>
      <c r="D17" s="100">
        <v>1</v>
      </c>
      <c r="E17" s="44" t="s">
        <v>123</v>
      </c>
      <c r="F17" s="44" t="s">
        <v>123</v>
      </c>
      <c r="G17" s="2"/>
      <c r="H17" s="2"/>
      <c r="I17" s="2"/>
    </row>
    <row r="18" spans="1:9" ht="15" customHeight="1">
      <c r="A18" s="22">
        <v>14</v>
      </c>
      <c r="B18" s="43" t="str">
        <f>'Measure Info'!B27</f>
        <v>Mental Health Diagnosis without Substance Use Disorders</v>
      </c>
      <c r="C18" s="100">
        <v>1</v>
      </c>
      <c r="D18" s="100">
        <v>1</v>
      </c>
      <c r="E18" s="44" t="s">
        <v>123</v>
      </c>
      <c r="F18" s="44" t="s">
        <v>123</v>
      </c>
      <c r="G18" s="2"/>
      <c r="H18" s="2"/>
      <c r="I18" s="2"/>
    </row>
    <row r="19" spans="1:9" ht="15" customHeight="1">
      <c r="A19" s="22">
        <v>15</v>
      </c>
      <c r="B19" s="43" t="str">
        <f>'Measure Info'!B28</f>
        <v>Race</v>
      </c>
      <c r="C19" s="100">
        <v>0</v>
      </c>
      <c r="D19" s="44" t="s">
        <v>123</v>
      </c>
      <c r="E19" s="44" t="s">
        <v>123</v>
      </c>
      <c r="F19" s="44" t="s">
        <v>123</v>
      </c>
      <c r="G19" s="2"/>
      <c r="H19" s="2"/>
      <c r="I19" s="2"/>
    </row>
    <row r="20" spans="1:9" ht="15" customHeight="1">
      <c r="A20" s="22">
        <v>16</v>
      </c>
      <c r="B20" s="43" t="str">
        <f>'Measure Info'!B29</f>
        <v>Triage</v>
      </c>
      <c r="C20" s="100">
        <v>1</v>
      </c>
      <c r="D20" s="44" t="s">
        <v>123</v>
      </c>
      <c r="E20" s="44" t="s">
        <v>124</v>
      </c>
      <c r="F20" s="44" t="s">
        <v>123</v>
      </c>
      <c r="G20" s="2"/>
      <c r="H20" s="2"/>
      <c r="I20" s="2"/>
    </row>
    <row r="21" spans="1:9" ht="28.5" customHeight="1">
      <c r="A21" s="22">
        <v>17</v>
      </c>
      <c r="B21" s="102" t="str">
        <f>'Measure Info'!B30</f>
        <v xml:space="preserve">Discharge to Acute Care Facility/indicator patient was transferred to inpatient facility, and timestamp </v>
      </c>
      <c r="C21" s="100">
        <v>1</v>
      </c>
      <c r="D21" s="44" t="s">
        <v>123</v>
      </c>
      <c r="E21" s="44" t="s">
        <v>124</v>
      </c>
      <c r="F21" s="44" t="s">
        <v>123</v>
      </c>
      <c r="G21" s="2"/>
      <c r="H21" s="2"/>
      <c r="I21" s="2"/>
    </row>
    <row r="22" spans="1:9" ht="15" customHeight="1">
      <c r="A22" s="22">
        <v>18</v>
      </c>
      <c r="B22" s="43" t="str">
        <f>'Measure Info'!B31</f>
        <v>-</v>
      </c>
      <c r="C22" s="44" t="s">
        <v>44</v>
      </c>
      <c r="D22" s="44" t="s">
        <v>44</v>
      </c>
      <c r="E22" s="44" t="s">
        <v>44</v>
      </c>
      <c r="F22" s="44" t="s">
        <v>44</v>
      </c>
      <c r="G22" s="2"/>
      <c r="H22" s="2"/>
      <c r="I22" s="2"/>
    </row>
    <row r="23" spans="1:9" ht="15" customHeight="1">
      <c r="A23" s="22">
        <v>19</v>
      </c>
      <c r="B23" s="43" t="str">
        <f>'Measure Info'!B32</f>
        <v>-</v>
      </c>
      <c r="C23" s="44" t="s">
        <v>44</v>
      </c>
      <c r="D23" s="44" t="s">
        <v>44</v>
      </c>
      <c r="E23" s="44" t="s">
        <v>44</v>
      </c>
      <c r="F23" s="44" t="s">
        <v>44</v>
      </c>
      <c r="G23" s="2"/>
      <c r="H23" s="2"/>
      <c r="I23" s="2"/>
    </row>
    <row r="24" spans="1:9" ht="15" customHeight="1">
      <c r="A24" s="22">
        <v>20</v>
      </c>
      <c r="B24" s="43" t="str">
        <f>'Measure Info'!B33</f>
        <v>-</v>
      </c>
      <c r="C24" s="44" t="s">
        <v>44</v>
      </c>
      <c r="D24" s="44" t="s">
        <v>44</v>
      </c>
      <c r="E24" s="44" t="s">
        <v>44</v>
      </c>
      <c r="F24" s="44" t="s">
        <v>44</v>
      </c>
      <c r="G24" s="2"/>
      <c r="H24" s="2"/>
      <c r="I24" s="2"/>
    </row>
    <row r="25" spans="1:9" ht="15" customHeight="1">
      <c r="A25" s="22">
        <v>21</v>
      </c>
      <c r="B25" s="43" t="str">
        <f>'Measure Info'!B34</f>
        <v>-</v>
      </c>
      <c r="C25" s="44" t="s">
        <v>44</v>
      </c>
      <c r="D25" s="44" t="s">
        <v>44</v>
      </c>
      <c r="E25" s="44" t="s">
        <v>44</v>
      </c>
      <c r="F25" s="44" t="s">
        <v>44</v>
      </c>
      <c r="G25" s="2"/>
      <c r="H25" s="2"/>
      <c r="I25" s="2"/>
    </row>
    <row r="26" spans="1:9" ht="15" customHeight="1">
      <c r="A26" s="22">
        <v>22</v>
      </c>
      <c r="B26" s="43" t="str">
        <f>'Measure Info'!B35</f>
        <v>-</v>
      </c>
      <c r="C26" s="44" t="s">
        <v>44</v>
      </c>
      <c r="D26" s="44" t="s">
        <v>44</v>
      </c>
      <c r="E26" s="44" t="s">
        <v>44</v>
      </c>
      <c r="F26" s="44" t="s">
        <v>44</v>
      </c>
      <c r="G26" s="2"/>
      <c r="H26" s="2"/>
      <c r="I26" s="2"/>
    </row>
    <row r="27" spans="1:9" ht="15" customHeight="1">
      <c r="A27" s="22">
        <v>23</v>
      </c>
      <c r="B27" s="43" t="str">
        <f>'Measure Info'!B36</f>
        <v>-</v>
      </c>
      <c r="C27" s="44" t="s">
        <v>44</v>
      </c>
      <c r="D27" s="44" t="s">
        <v>44</v>
      </c>
      <c r="E27" s="44" t="s">
        <v>44</v>
      </c>
      <c r="F27" s="44" t="s">
        <v>44</v>
      </c>
      <c r="G27" s="2"/>
      <c r="H27" s="2"/>
      <c r="I27" s="2"/>
    </row>
    <row r="28" spans="1:9" ht="15" customHeight="1">
      <c r="A28" s="22">
        <v>24</v>
      </c>
      <c r="B28" s="43" t="str">
        <f>'Measure Info'!B37</f>
        <v>-</v>
      </c>
      <c r="C28" s="44" t="s">
        <v>44</v>
      </c>
      <c r="D28" s="44" t="s">
        <v>44</v>
      </c>
      <c r="E28" s="44" t="s">
        <v>44</v>
      </c>
      <c r="F28" s="44" t="s">
        <v>44</v>
      </c>
      <c r="G28" s="2"/>
      <c r="H28" s="2"/>
      <c r="I28" s="2"/>
    </row>
    <row r="29" spans="1:9" ht="15" customHeight="1">
      <c r="A29" s="22">
        <v>25</v>
      </c>
      <c r="B29" s="43" t="str">
        <f>'Measure Info'!B38</f>
        <v>-</v>
      </c>
      <c r="C29" s="44" t="s">
        <v>44</v>
      </c>
      <c r="D29" s="44" t="s">
        <v>44</v>
      </c>
      <c r="E29" s="44" t="s">
        <v>44</v>
      </c>
      <c r="F29" s="44" t="s">
        <v>44</v>
      </c>
      <c r="G29" s="2"/>
      <c r="H29" s="2"/>
      <c r="I29" s="2"/>
    </row>
    <row r="30" spans="1:9" ht="15" customHeight="1">
      <c r="A30" s="22">
        <v>26</v>
      </c>
      <c r="B30" s="43" t="str">
        <f>'Measure Info'!B39</f>
        <v>-</v>
      </c>
      <c r="C30" s="44" t="s">
        <v>44</v>
      </c>
      <c r="D30" s="44" t="s">
        <v>44</v>
      </c>
      <c r="E30" s="44" t="s">
        <v>44</v>
      </c>
      <c r="F30" s="44" t="s">
        <v>44</v>
      </c>
      <c r="G30" s="2"/>
      <c r="H30" s="2"/>
      <c r="I30" s="2"/>
    </row>
    <row r="31" spans="1:9" ht="15" customHeight="1">
      <c r="A31" s="22">
        <v>27</v>
      </c>
      <c r="B31" s="43" t="str">
        <f>'Measure Info'!B40</f>
        <v>-</v>
      </c>
      <c r="C31" s="44" t="s">
        <v>44</v>
      </c>
      <c r="D31" s="44" t="s">
        <v>44</v>
      </c>
      <c r="E31" s="44" t="s">
        <v>44</v>
      </c>
      <c r="F31" s="44" t="s">
        <v>44</v>
      </c>
      <c r="G31" s="2"/>
      <c r="H31" s="2"/>
      <c r="I31" s="2"/>
    </row>
    <row r="32" spans="1:9" ht="15" customHeight="1">
      <c r="A32" s="22">
        <v>28</v>
      </c>
      <c r="B32" s="43" t="str">
        <f>'Measure Info'!B41</f>
        <v>-</v>
      </c>
      <c r="C32" s="44" t="s">
        <v>44</v>
      </c>
      <c r="D32" s="44" t="s">
        <v>44</v>
      </c>
      <c r="E32" s="44" t="s">
        <v>44</v>
      </c>
      <c r="F32" s="44" t="s">
        <v>44</v>
      </c>
      <c r="G32" s="2"/>
      <c r="H32" s="2"/>
      <c r="I32" s="2"/>
    </row>
    <row r="33" spans="1:9" ht="15" customHeight="1">
      <c r="A33" s="22">
        <v>29</v>
      </c>
      <c r="B33" s="43" t="str">
        <f>'Measure Info'!B42</f>
        <v>-</v>
      </c>
      <c r="C33" s="44" t="s">
        <v>44</v>
      </c>
      <c r="D33" s="44" t="s">
        <v>44</v>
      </c>
      <c r="E33" s="44" t="s">
        <v>44</v>
      </c>
      <c r="F33" s="44" t="s">
        <v>44</v>
      </c>
      <c r="G33" s="2"/>
      <c r="H33" s="2"/>
      <c r="I33" s="2"/>
    </row>
    <row r="34" spans="1:9" ht="15" customHeight="1">
      <c r="A34" s="22">
        <v>30</v>
      </c>
      <c r="B34" s="43" t="str">
        <f>'Measure Info'!B43</f>
        <v>-</v>
      </c>
      <c r="C34" s="44" t="s">
        <v>44</v>
      </c>
      <c r="D34" s="44" t="s">
        <v>44</v>
      </c>
      <c r="E34" s="44" t="s">
        <v>44</v>
      </c>
      <c r="F34" s="44" t="s">
        <v>44</v>
      </c>
      <c r="G34" s="2"/>
      <c r="H34" s="2"/>
      <c r="I34" s="2"/>
    </row>
    <row r="35" spans="1:9" ht="15" customHeight="1">
      <c r="A35" s="22">
        <v>31</v>
      </c>
      <c r="B35" s="43" t="str">
        <f>'Measure Info'!B44</f>
        <v>-</v>
      </c>
      <c r="C35" s="44" t="s">
        <v>44</v>
      </c>
      <c r="D35" s="44" t="s">
        <v>44</v>
      </c>
      <c r="E35" s="44" t="s">
        <v>44</v>
      </c>
      <c r="F35" s="44" t="s">
        <v>44</v>
      </c>
      <c r="G35" s="2"/>
      <c r="H35" s="2"/>
      <c r="I35" s="2"/>
    </row>
    <row r="36" spans="1:9" ht="15" customHeight="1">
      <c r="A36" s="22">
        <v>32</v>
      </c>
      <c r="B36" s="43" t="str">
        <f>'Measure Info'!B45</f>
        <v>-</v>
      </c>
      <c r="C36" s="44" t="s">
        <v>44</v>
      </c>
      <c r="D36" s="44" t="s">
        <v>44</v>
      </c>
      <c r="E36" s="44" t="s">
        <v>44</v>
      </c>
      <c r="F36" s="44" t="s">
        <v>44</v>
      </c>
      <c r="G36" s="2"/>
      <c r="H36" s="2"/>
      <c r="I36" s="2"/>
    </row>
    <row r="37" spans="1:9" ht="15" customHeight="1">
      <c r="A37" s="22">
        <v>33</v>
      </c>
      <c r="B37" s="43" t="str">
        <f>'Measure Info'!B46</f>
        <v>-</v>
      </c>
      <c r="C37" s="44" t="s">
        <v>44</v>
      </c>
      <c r="D37" s="44" t="s">
        <v>44</v>
      </c>
      <c r="E37" s="44" t="s">
        <v>44</v>
      </c>
      <c r="F37" s="44" t="s">
        <v>44</v>
      </c>
      <c r="G37" s="2"/>
      <c r="H37" s="2"/>
      <c r="I37" s="2"/>
    </row>
    <row r="38" spans="1:9" ht="15" customHeight="1">
      <c r="A38" s="22">
        <v>34</v>
      </c>
      <c r="B38" s="43" t="str">
        <f>'Measure Info'!B47</f>
        <v>-</v>
      </c>
      <c r="C38" s="44" t="s">
        <v>44</v>
      </c>
      <c r="D38" s="44" t="s">
        <v>44</v>
      </c>
      <c r="E38" s="44" t="s">
        <v>44</v>
      </c>
      <c r="F38" s="44" t="s">
        <v>44</v>
      </c>
      <c r="G38" s="2"/>
      <c r="H38" s="2"/>
      <c r="I38" s="2"/>
    </row>
    <row r="39" spans="1:9" ht="15" customHeight="1">
      <c r="A39" s="22">
        <v>35</v>
      </c>
      <c r="B39" s="43" t="str">
        <f>'Measure Info'!B48</f>
        <v>-</v>
      </c>
      <c r="C39" s="44" t="s">
        <v>44</v>
      </c>
      <c r="D39" s="44" t="s">
        <v>44</v>
      </c>
      <c r="E39" s="44" t="s">
        <v>44</v>
      </c>
      <c r="F39" s="44" t="s">
        <v>44</v>
      </c>
      <c r="G39" s="2"/>
      <c r="H39" s="2"/>
      <c r="I39" s="2"/>
    </row>
    <row r="40" spans="1:9" ht="15" customHeight="1">
      <c r="A40" s="22">
        <v>36</v>
      </c>
      <c r="B40" s="43" t="str">
        <f>'Measure Info'!B49</f>
        <v>-</v>
      </c>
      <c r="C40" s="44" t="s">
        <v>44</v>
      </c>
      <c r="D40" s="44" t="s">
        <v>44</v>
      </c>
      <c r="E40" s="44" t="s">
        <v>44</v>
      </c>
      <c r="F40" s="44" t="s">
        <v>44</v>
      </c>
      <c r="G40" s="2"/>
      <c r="H40" s="2"/>
      <c r="I40" s="2"/>
    </row>
    <row r="41" spans="1:9" ht="15" customHeight="1">
      <c r="A41" s="22">
        <v>37</v>
      </c>
      <c r="B41" s="43" t="str">
        <f>'Measure Info'!B50</f>
        <v>-</v>
      </c>
      <c r="C41" s="44" t="s">
        <v>44</v>
      </c>
      <c r="D41" s="44" t="s">
        <v>44</v>
      </c>
      <c r="E41" s="44" t="s">
        <v>44</v>
      </c>
      <c r="F41" s="44" t="s">
        <v>44</v>
      </c>
      <c r="G41" s="2"/>
      <c r="H41" s="2"/>
      <c r="I41" s="2"/>
    </row>
    <row r="42" spans="1:9" ht="15" customHeight="1">
      <c r="A42" s="22">
        <v>38</v>
      </c>
      <c r="B42" s="43" t="str">
        <f>'Measure Info'!B51</f>
        <v>-</v>
      </c>
      <c r="C42" s="44" t="s">
        <v>44</v>
      </c>
      <c r="D42" s="44" t="s">
        <v>44</v>
      </c>
      <c r="E42" s="44" t="s">
        <v>44</v>
      </c>
      <c r="F42" s="44" t="s">
        <v>44</v>
      </c>
      <c r="G42" s="2"/>
      <c r="H42" s="2"/>
      <c r="I42" s="2"/>
    </row>
    <row r="43" spans="1:9" ht="15" customHeight="1">
      <c r="A43" s="22">
        <v>39</v>
      </c>
      <c r="B43" s="43" t="str">
        <f>'Measure Info'!B52</f>
        <v>-</v>
      </c>
      <c r="C43" s="44" t="s">
        <v>44</v>
      </c>
      <c r="D43" s="44" t="s">
        <v>44</v>
      </c>
      <c r="E43" s="44" t="s">
        <v>44</v>
      </c>
      <c r="F43" s="44" t="s">
        <v>44</v>
      </c>
      <c r="G43" s="2"/>
      <c r="H43" s="2"/>
      <c r="I43" s="2"/>
    </row>
    <row r="44" spans="1:9" ht="15" customHeight="1">
      <c r="A44" s="22">
        <v>40</v>
      </c>
      <c r="B44" s="43" t="str">
        <f>'Measure Info'!B53</f>
        <v>-</v>
      </c>
      <c r="C44" s="44" t="s">
        <v>44</v>
      </c>
      <c r="D44" s="44" t="s">
        <v>44</v>
      </c>
      <c r="E44" s="44" t="s">
        <v>44</v>
      </c>
      <c r="F44" s="44" t="s">
        <v>44</v>
      </c>
      <c r="G44" s="2"/>
      <c r="H44" s="2"/>
      <c r="I44" s="2"/>
    </row>
    <row r="45" spans="1:9" ht="15" customHeight="1">
      <c r="A45" s="22">
        <v>41</v>
      </c>
      <c r="B45" s="43" t="str">
        <f>'Measure Info'!B54</f>
        <v>-</v>
      </c>
      <c r="C45" s="44" t="s">
        <v>44</v>
      </c>
      <c r="D45" s="44" t="s">
        <v>44</v>
      </c>
      <c r="E45" s="44" t="s">
        <v>44</v>
      </c>
      <c r="F45" s="44" t="s">
        <v>44</v>
      </c>
      <c r="G45" s="2"/>
      <c r="H45" s="2"/>
      <c r="I45" s="2"/>
    </row>
    <row r="46" spans="1:9" ht="15" customHeight="1">
      <c r="A46" s="22">
        <v>42</v>
      </c>
      <c r="B46" s="43" t="str">
        <f>'Measure Info'!B55</f>
        <v>-</v>
      </c>
      <c r="C46" s="44" t="s">
        <v>44</v>
      </c>
      <c r="D46" s="44" t="s">
        <v>44</v>
      </c>
      <c r="E46" s="44" t="s">
        <v>44</v>
      </c>
      <c r="F46" s="44" t="s">
        <v>44</v>
      </c>
      <c r="G46" s="2"/>
      <c r="H46" s="2"/>
      <c r="I46" s="2"/>
    </row>
    <row r="47" spans="1:9" ht="15" customHeight="1">
      <c r="A47" s="22">
        <v>43</v>
      </c>
      <c r="B47" s="43" t="str">
        <f>'Measure Info'!B56</f>
        <v>-</v>
      </c>
      <c r="C47" s="44" t="s">
        <v>44</v>
      </c>
      <c r="D47" s="44" t="s">
        <v>44</v>
      </c>
      <c r="E47" s="44" t="s">
        <v>44</v>
      </c>
      <c r="F47" s="44" t="s">
        <v>44</v>
      </c>
      <c r="G47" s="2"/>
      <c r="H47" s="2"/>
      <c r="I47" s="2"/>
    </row>
    <row r="48" spans="1:9" ht="15" customHeight="1">
      <c r="A48" s="22">
        <v>44</v>
      </c>
      <c r="B48" s="43" t="str">
        <f>'Measure Info'!B57</f>
        <v>-</v>
      </c>
      <c r="C48" s="44" t="s">
        <v>44</v>
      </c>
      <c r="D48" s="44" t="s">
        <v>44</v>
      </c>
      <c r="E48" s="44" t="s">
        <v>44</v>
      </c>
      <c r="F48" s="44" t="s">
        <v>44</v>
      </c>
      <c r="G48" s="2"/>
      <c r="H48" s="2"/>
      <c r="I48" s="2"/>
    </row>
    <row r="49" spans="1:9" ht="15" customHeight="1">
      <c r="A49" s="22">
        <v>45</v>
      </c>
      <c r="B49" s="43" t="str">
        <f>'Measure Info'!B58</f>
        <v>-</v>
      </c>
      <c r="C49" s="44" t="s">
        <v>44</v>
      </c>
      <c r="D49" s="44" t="s">
        <v>44</v>
      </c>
      <c r="E49" s="44" t="s">
        <v>44</v>
      </c>
      <c r="F49" s="44" t="s">
        <v>44</v>
      </c>
      <c r="G49" s="2"/>
      <c r="H49" s="2"/>
      <c r="I49" s="2"/>
    </row>
    <row r="50" spans="1:9" ht="15" customHeight="1">
      <c r="A50" s="22">
        <v>46</v>
      </c>
      <c r="B50" s="43" t="str">
        <f>'Measure Info'!B59</f>
        <v>-</v>
      </c>
      <c r="C50" s="44" t="s">
        <v>44</v>
      </c>
      <c r="D50" s="44" t="s">
        <v>44</v>
      </c>
      <c r="E50" s="44" t="s">
        <v>44</v>
      </c>
      <c r="F50" s="44" t="s">
        <v>44</v>
      </c>
      <c r="G50" s="2"/>
      <c r="H50" s="2"/>
      <c r="I50" s="2"/>
    </row>
    <row r="51" spans="1:9" ht="15" customHeight="1">
      <c r="A51" s="22">
        <v>47</v>
      </c>
      <c r="B51" s="43" t="str">
        <f>'Measure Info'!B60</f>
        <v>-</v>
      </c>
      <c r="C51" s="44" t="s">
        <v>44</v>
      </c>
      <c r="D51" s="44" t="s">
        <v>44</v>
      </c>
      <c r="E51" s="44" t="s">
        <v>44</v>
      </c>
      <c r="F51" s="44" t="s">
        <v>44</v>
      </c>
      <c r="G51" s="2"/>
      <c r="H51" s="2"/>
      <c r="I51" s="2"/>
    </row>
    <row r="52" spans="1:9" ht="15" customHeight="1">
      <c r="A52" s="22">
        <v>48</v>
      </c>
      <c r="B52" s="43" t="str">
        <f>'Measure Info'!B61</f>
        <v>-</v>
      </c>
      <c r="C52" s="44" t="s">
        <v>44</v>
      </c>
      <c r="D52" s="44" t="s">
        <v>44</v>
      </c>
      <c r="E52" s="44" t="s">
        <v>44</v>
      </c>
      <c r="F52" s="44" t="s">
        <v>44</v>
      </c>
      <c r="G52" s="2"/>
      <c r="H52" s="2"/>
      <c r="I52" s="2"/>
    </row>
    <row r="53" spans="1:9" ht="15" customHeight="1">
      <c r="A53" s="22">
        <v>49</v>
      </c>
      <c r="B53" s="43" t="str">
        <f>'Measure Info'!B62</f>
        <v>-</v>
      </c>
      <c r="C53" s="44" t="s">
        <v>44</v>
      </c>
      <c r="D53" s="44" t="s">
        <v>44</v>
      </c>
      <c r="E53" s="44" t="s">
        <v>44</v>
      </c>
      <c r="F53" s="44" t="s">
        <v>44</v>
      </c>
      <c r="G53" s="2"/>
      <c r="H53" s="2"/>
      <c r="I53" s="2"/>
    </row>
    <row r="54" spans="1:9" ht="15" customHeight="1">
      <c r="A54" s="22">
        <v>50</v>
      </c>
      <c r="B54" s="43" t="str">
        <f>'Measure Info'!B63</f>
        <v>-</v>
      </c>
      <c r="C54" s="44" t="s">
        <v>44</v>
      </c>
      <c r="D54" s="44" t="s">
        <v>44</v>
      </c>
      <c r="E54" s="44" t="s">
        <v>44</v>
      </c>
      <c r="F54" s="44" t="s">
        <v>44</v>
      </c>
      <c r="G54" s="2"/>
      <c r="H54" s="2"/>
      <c r="I54" s="2"/>
    </row>
    <row r="55" spans="1:9" ht="15" customHeight="1">
      <c r="A55" s="22">
        <v>51</v>
      </c>
      <c r="B55" s="43" t="str">
        <f>'Measure Info'!B64</f>
        <v>-</v>
      </c>
      <c r="C55" s="44" t="s">
        <v>44</v>
      </c>
      <c r="D55" s="44" t="s">
        <v>44</v>
      </c>
      <c r="E55" s="44" t="s">
        <v>44</v>
      </c>
      <c r="F55" s="44" t="s">
        <v>44</v>
      </c>
      <c r="G55" s="2"/>
      <c r="H55" s="2"/>
      <c r="I55" s="2"/>
    </row>
    <row r="56" spans="1:9" ht="15" customHeight="1">
      <c r="A56" s="22">
        <v>52</v>
      </c>
      <c r="B56" s="43" t="str">
        <f>'Measure Info'!B65</f>
        <v>-</v>
      </c>
      <c r="C56" s="44" t="s">
        <v>44</v>
      </c>
      <c r="D56" s="44" t="s">
        <v>44</v>
      </c>
      <c r="E56" s="44" t="s">
        <v>44</v>
      </c>
      <c r="F56" s="44" t="s">
        <v>44</v>
      </c>
      <c r="G56" s="2"/>
      <c r="H56" s="2"/>
      <c r="I56" s="2"/>
    </row>
    <row r="57" spans="1:9" ht="15" customHeight="1">
      <c r="A57" s="22">
        <v>53</v>
      </c>
      <c r="B57" s="43" t="str">
        <f>'Measure Info'!B66</f>
        <v>-</v>
      </c>
      <c r="C57" s="44" t="s">
        <v>44</v>
      </c>
      <c r="D57" s="44" t="s">
        <v>44</v>
      </c>
      <c r="E57" s="44" t="s">
        <v>44</v>
      </c>
      <c r="F57" s="44" t="s">
        <v>44</v>
      </c>
      <c r="G57" s="2"/>
      <c r="H57" s="2"/>
      <c r="I57" s="2"/>
    </row>
    <row r="58" spans="1:9" ht="15" customHeight="1">
      <c r="A58" s="22">
        <v>54</v>
      </c>
      <c r="B58" s="43" t="str">
        <f>'Measure Info'!B67</f>
        <v>-</v>
      </c>
      <c r="C58" s="44" t="s">
        <v>44</v>
      </c>
      <c r="D58" s="44" t="s">
        <v>44</v>
      </c>
      <c r="E58" s="44" t="s">
        <v>44</v>
      </c>
      <c r="F58" s="44" t="s">
        <v>44</v>
      </c>
      <c r="G58" s="2"/>
      <c r="H58" s="2"/>
      <c r="I58" s="2"/>
    </row>
    <row r="59" spans="1:9" ht="15" customHeight="1">
      <c r="A59" s="22">
        <v>55</v>
      </c>
      <c r="B59" s="43" t="str">
        <f>'Measure Info'!B68</f>
        <v>-</v>
      </c>
      <c r="C59" s="44" t="s">
        <v>44</v>
      </c>
      <c r="D59" s="44" t="s">
        <v>44</v>
      </c>
      <c r="E59" s="44" t="s">
        <v>44</v>
      </c>
      <c r="F59" s="44" t="s">
        <v>44</v>
      </c>
      <c r="G59" s="2"/>
      <c r="H59" s="2"/>
      <c r="I59" s="2"/>
    </row>
    <row r="60" spans="1:9" ht="15" customHeight="1">
      <c r="A60" s="22">
        <v>56</v>
      </c>
      <c r="B60" s="43" t="str">
        <f>'Measure Info'!B69</f>
        <v>-</v>
      </c>
      <c r="C60" s="44" t="s">
        <v>44</v>
      </c>
      <c r="D60" s="44" t="s">
        <v>44</v>
      </c>
      <c r="E60" s="44" t="s">
        <v>44</v>
      </c>
      <c r="F60" s="44" t="s">
        <v>44</v>
      </c>
      <c r="G60" s="2"/>
      <c r="H60" s="2"/>
      <c r="I60" s="2"/>
    </row>
    <row r="61" spans="1:9" ht="15" customHeight="1">
      <c r="A61" s="22">
        <v>57</v>
      </c>
      <c r="B61" s="43" t="str">
        <f>'Measure Info'!B70</f>
        <v>-</v>
      </c>
      <c r="C61" s="44" t="s">
        <v>44</v>
      </c>
      <c r="D61" s="44" t="s">
        <v>44</v>
      </c>
      <c r="E61" s="44" t="s">
        <v>44</v>
      </c>
      <c r="F61" s="44" t="s">
        <v>44</v>
      </c>
      <c r="G61" s="2"/>
      <c r="H61" s="2"/>
      <c r="I61" s="2"/>
    </row>
    <row r="62" spans="1:9" ht="15" customHeight="1">
      <c r="A62" s="22">
        <v>58</v>
      </c>
      <c r="B62" s="43" t="str">
        <f>'Measure Info'!B71</f>
        <v>-</v>
      </c>
      <c r="C62" s="44" t="s">
        <v>44</v>
      </c>
      <c r="D62" s="44" t="s">
        <v>44</v>
      </c>
      <c r="E62" s="44" t="s">
        <v>44</v>
      </c>
      <c r="F62" s="44" t="s">
        <v>44</v>
      </c>
      <c r="G62" s="2"/>
      <c r="H62" s="2"/>
      <c r="I62" s="2"/>
    </row>
    <row r="63" spans="1:9" ht="15" customHeight="1">
      <c r="A63" s="22">
        <v>59</v>
      </c>
      <c r="B63" s="43" t="str">
        <f>'Measure Info'!B72</f>
        <v>-</v>
      </c>
      <c r="C63" s="44" t="s">
        <v>44</v>
      </c>
      <c r="D63" s="44" t="s">
        <v>44</v>
      </c>
      <c r="E63" s="44" t="s">
        <v>44</v>
      </c>
      <c r="F63" s="44" t="s">
        <v>44</v>
      </c>
      <c r="G63" s="2"/>
      <c r="H63" s="2"/>
      <c r="I63" s="2"/>
    </row>
    <row r="64" spans="1:9" ht="15" customHeight="1">
      <c r="A64" s="22">
        <v>60</v>
      </c>
      <c r="B64" s="43" t="str">
        <f>'Measure Info'!B73</f>
        <v>-</v>
      </c>
      <c r="C64" s="44" t="s">
        <v>44</v>
      </c>
      <c r="D64" s="44" t="s">
        <v>44</v>
      </c>
      <c r="E64" s="44" t="s">
        <v>44</v>
      </c>
      <c r="F64" s="44" t="s">
        <v>44</v>
      </c>
      <c r="G64" s="2"/>
      <c r="H64" s="2"/>
      <c r="I64" s="2"/>
    </row>
    <row r="65" spans="1:9" ht="15" customHeight="1">
      <c r="A65" s="22">
        <v>61</v>
      </c>
      <c r="B65" s="43" t="str">
        <f>'Measure Info'!B74</f>
        <v>-</v>
      </c>
      <c r="C65" s="44" t="s">
        <v>44</v>
      </c>
      <c r="D65" s="44" t="s">
        <v>44</v>
      </c>
      <c r="E65" s="44" t="s">
        <v>44</v>
      </c>
      <c r="F65" s="44" t="s">
        <v>44</v>
      </c>
      <c r="G65" s="2"/>
      <c r="H65" s="2"/>
      <c r="I65" s="2"/>
    </row>
    <row r="66" spans="1:9" ht="15" customHeight="1">
      <c r="A66" s="22">
        <v>62</v>
      </c>
      <c r="B66" s="43" t="str">
        <f>'Measure Info'!B75</f>
        <v>-</v>
      </c>
      <c r="C66" s="44" t="s">
        <v>44</v>
      </c>
      <c r="D66" s="44" t="s">
        <v>44</v>
      </c>
      <c r="E66" s="44" t="s">
        <v>44</v>
      </c>
      <c r="F66" s="44" t="s">
        <v>44</v>
      </c>
      <c r="G66" s="2"/>
      <c r="H66" s="2"/>
      <c r="I66" s="2"/>
    </row>
    <row r="67" spans="1:9" ht="15" customHeight="1">
      <c r="A67" s="22">
        <v>63</v>
      </c>
      <c r="B67" s="43" t="str">
        <f>'Measure Info'!B76</f>
        <v>-</v>
      </c>
      <c r="C67" s="44" t="s">
        <v>44</v>
      </c>
      <c r="D67" s="44" t="s">
        <v>44</v>
      </c>
      <c r="E67" s="44" t="s">
        <v>44</v>
      </c>
      <c r="F67" s="44" t="s">
        <v>44</v>
      </c>
      <c r="G67" s="2"/>
      <c r="H67" s="2"/>
      <c r="I67" s="2"/>
    </row>
    <row r="68" spans="1:9" ht="15" customHeight="1">
      <c r="A68" s="22">
        <v>64</v>
      </c>
      <c r="B68" s="43" t="str">
        <f>'Measure Info'!B77</f>
        <v>-</v>
      </c>
      <c r="C68" s="44" t="s">
        <v>44</v>
      </c>
      <c r="D68" s="44" t="s">
        <v>44</v>
      </c>
      <c r="E68" s="44" t="s">
        <v>44</v>
      </c>
      <c r="F68" s="44" t="s">
        <v>44</v>
      </c>
      <c r="G68" s="2"/>
      <c r="H68" s="2"/>
      <c r="I68" s="2"/>
    </row>
    <row r="69" spans="1:9" ht="15" customHeight="1">
      <c r="A69" s="22">
        <v>65</v>
      </c>
      <c r="B69" s="43" t="str">
        <f>'Measure Info'!B78</f>
        <v>-</v>
      </c>
      <c r="C69" s="44" t="s">
        <v>44</v>
      </c>
      <c r="D69" s="44" t="s">
        <v>44</v>
      </c>
      <c r="E69" s="44" t="s">
        <v>44</v>
      </c>
      <c r="F69" s="44" t="s">
        <v>44</v>
      </c>
      <c r="G69" s="2"/>
      <c r="H69" s="2"/>
      <c r="I69" s="2"/>
    </row>
    <row r="70" spans="1:9" ht="15" customHeight="1">
      <c r="A70" s="22">
        <v>66</v>
      </c>
      <c r="B70" s="43" t="str">
        <f>'Measure Info'!B79</f>
        <v>-</v>
      </c>
      <c r="C70" s="44" t="s">
        <v>44</v>
      </c>
      <c r="D70" s="44" t="s">
        <v>44</v>
      </c>
      <c r="E70" s="44" t="s">
        <v>44</v>
      </c>
      <c r="F70" s="44" t="s">
        <v>44</v>
      </c>
      <c r="G70" s="2"/>
      <c r="H70" s="2"/>
      <c r="I70" s="2"/>
    </row>
    <row r="71" spans="1:9" ht="15" customHeight="1">
      <c r="A71" s="22">
        <v>67</v>
      </c>
      <c r="B71" s="43" t="str">
        <f>'Measure Info'!B80</f>
        <v>-</v>
      </c>
      <c r="C71" s="44" t="s">
        <v>44</v>
      </c>
      <c r="D71" s="44" t="s">
        <v>44</v>
      </c>
      <c r="E71" s="44" t="s">
        <v>44</v>
      </c>
      <c r="F71" s="44" t="s">
        <v>44</v>
      </c>
      <c r="G71" s="2"/>
      <c r="H71" s="2"/>
      <c r="I71" s="2"/>
    </row>
    <row r="72" spans="1:9" ht="15" customHeight="1">
      <c r="A72" s="22">
        <v>68</v>
      </c>
      <c r="B72" s="43" t="s">
        <v>44</v>
      </c>
      <c r="C72" s="44" t="s">
        <v>44</v>
      </c>
      <c r="D72" s="44" t="s">
        <v>44</v>
      </c>
      <c r="E72" s="44" t="s">
        <v>44</v>
      </c>
      <c r="F72" s="44" t="s">
        <v>44</v>
      </c>
      <c r="G72" s="2"/>
      <c r="H72" s="2"/>
      <c r="I72" s="2"/>
    </row>
    <row r="73" spans="1:9" ht="15" customHeight="1">
      <c r="A73" s="22">
        <v>69</v>
      </c>
      <c r="B73" s="43" t="s">
        <v>44</v>
      </c>
      <c r="C73" s="44" t="s">
        <v>44</v>
      </c>
      <c r="D73" s="44" t="s">
        <v>44</v>
      </c>
      <c r="E73" s="44" t="s">
        <v>44</v>
      </c>
      <c r="F73" s="44" t="s">
        <v>44</v>
      </c>
      <c r="G73" s="2"/>
      <c r="H73" s="2"/>
      <c r="I73" s="2"/>
    </row>
    <row r="74" spans="1:9" ht="15" customHeight="1">
      <c r="A74" s="22">
        <v>70</v>
      </c>
      <c r="B74" s="43" t="s">
        <v>44</v>
      </c>
      <c r="C74" s="44" t="s">
        <v>44</v>
      </c>
      <c r="D74" s="44" t="s">
        <v>44</v>
      </c>
      <c r="E74" s="44" t="s">
        <v>44</v>
      </c>
      <c r="F74" s="44" t="s">
        <v>44</v>
      </c>
      <c r="G74" s="2"/>
      <c r="H74" s="2"/>
      <c r="I74" s="2"/>
    </row>
    <row r="75" spans="1:9" ht="15" customHeight="1">
      <c r="A75" s="22">
        <v>71</v>
      </c>
      <c r="B75" s="43" t="s">
        <v>44</v>
      </c>
      <c r="C75" s="44" t="s">
        <v>44</v>
      </c>
      <c r="D75" s="44" t="s">
        <v>44</v>
      </c>
      <c r="E75" s="44" t="s">
        <v>44</v>
      </c>
      <c r="F75" s="44" t="s">
        <v>44</v>
      </c>
      <c r="G75" s="2"/>
      <c r="H75" s="2"/>
      <c r="I75" s="2"/>
    </row>
    <row r="76" spans="1:9" ht="15" customHeight="1">
      <c r="A76" s="22">
        <v>72</v>
      </c>
      <c r="B76" s="43" t="s">
        <v>44</v>
      </c>
      <c r="C76" s="44" t="s">
        <v>44</v>
      </c>
      <c r="D76" s="44" t="s">
        <v>44</v>
      </c>
      <c r="E76" s="44" t="s">
        <v>44</v>
      </c>
      <c r="F76" s="44" t="s">
        <v>44</v>
      </c>
      <c r="G76" s="2"/>
      <c r="H76" s="2"/>
      <c r="I76" s="2"/>
    </row>
    <row r="77" spans="1:9" ht="15" customHeight="1">
      <c r="A77" s="22">
        <v>73</v>
      </c>
      <c r="B77" s="43" t="s">
        <v>44</v>
      </c>
      <c r="C77" s="44" t="s">
        <v>44</v>
      </c>
      <c r="D77" s="44" t="s">
        <v>44</v>
      </c>
      <c r="E77" s="44" t="s">
        <v>44</v>
      </c>
      <c r="F77" s="44" t="s">
        <v>44</v>
      </c>
      <c r="G77" s="2"/>
      <c r="H77" s="2"/>
      <c r="I77" s="2"/>
    </row>
    <row r="78" spans="1:9" ht="15" customHeight="1">
      <c r="A78" s="22">
        <v>74</v>
      </c>
      <c r="B78" s="43" t="s">
        <v>44</v>
      </c>
      <c r="C78" s="44" t="s">
        <v>44</v>
      </c>
      <c r="D78" s="44" t="s">
        <v>44</v>
      </c>
      <c r="E78" s="44" t="s">
        <v>44</v>
      </c>
      <c r="F78" s="44" t="s">
        <v>44</v>
      </c>
      <c r="G78" s="2"/>
      <c r="H78" s="2"/>
      <c r="I78" s="2"/>
    </row>
    <row r="79" spans="1:9" ht="15" customHeight="1">
      <c r="A79" s="22">
        <v>75</v>
      </c>
      <c r="B79" s="43" t="s">
        <v>44</v>
      </c>
      <c r="C79" s="44" t="s">
        <v>44</v>
      </c>
      <c r="D79" s="44" t="s">
        <v>44</v>
      </c>
      <c r="E79" s="44" t="s">
        <v>44</v>
      </c>
      <c r="F79" s="44" t="s">
        <v>44</v>
      </c>
      <c r="G79" s="2"/>
      <c r="H79" s="2"/>
      <c r="I79" s="2"/>
    </row>
    <row r="80" spans="1:9" ht="15" customHeight="1">
      <c r="A80" s="22">
        <v>76</v>
      </c>
      <c r="B80" s="43" t="s">
        <v>44</v>
      </c>
      <c r="C80" s="44" t="s">
        <v>44</v>
      </c>
      <c r="D80" s="44" t="s">
        <v>44</v>
      </c>
      <c r="E80" s="44" t="s">
        <v>44</v>
      </c>
      <c r="F80" s="44" t="s">
        <v>44</v>
      </c>
      <c r="G80" s="2"/>
      <c r="H80" s="2"/>
      <c r="I80" s="2"/>
    </row>
    <row r="81" spans="1:9" ht="15" customHeight="1">
      <c r="A81" s="22">
        <v>77</v>
      </c>
      <c r="B81" s="43" t="s">
        <v>44</v>
      </c>
      <c r="C81" s="44" t="s">
        <v>44</v>
      </c>
      <c r="D81" s="44" t="s">
        <v>44</v>
      </c>
      <c r="E81" s="44" t="s">
        <v>44</v>
      </c>
      <c r="F81" s="44" t="s">
        <v>44</v>
      </c>
      <c r="G81" s="2"/>
      <c r="H81" s="2"/>
      <c r="I81" s="2"/>
    </row>
    <row r="82" spans="1:9" ht="15" customHeight="1">
      <c r="A82" s="22">
        <v>78</v>
      </c>
      <c r="B82" s="43" t="s">
        <v>44</v>
      </c>
      <c r="C82" s="44" t="s">
        <v>44</v>
      </c>
      <c r="D82" s="44" t="s">
        <v>44</v>
      </c>
      <c r="E82" s="44" t="s">
        <v>44</v>
      </c>
      <c r="F82" s="44" t="s">
        <v>44</v>
      </c>
      <c r="G82" s="2"/>
      <c r="H82" s="2"/>
      <c r="I82" s="2"/>
    </row>
    <row r="83" spans="1:9" ht="15" customHeight="1">
      <c r="A83" s="22">
        <v>79</v>
      </c>
      <c r="B83" s="43" t="s">
        <v>44</v>
      </c>
      <c r="C83" s="44" t="s">
        <v>44</v>
      </c>
      <c r="D83" s="44" t="s">
        <v>44</v>
      </c>
      <c r="E83" s="44" t="s">
        <v>44</v>
      </c>
      <c r="F83" s="44" t="s">
        <v>44</v>
      </c>
      <c r="G83" s="2"/>
      <c r="H83" s="2"/>
      <c r="I83" s="2"/>
    </row>
  </sheetData>
  <pageMargins left="0.7" right="0.7" top="0.75" bottom="0.75" header="0.3" footer="0.3"/>
  <pageSetup orientation="portrait"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U83"/>
  <sheetViews>
    <sheetView showGridLines="0" tabSelected="1" workbookViewId="0">
      <selection activeCell="B1" sqref="B1"/>
    </sheetView>
  </sheetViews>
  <sheetFormatPr defaultColWidth="8.85546875" defaultRowHeight="15" customHeight="1"/>
  <cols>
    <col min="1" max="1" width="11.28515625" style="1" customWidth="1"/>
    <col min="2" max="2" width="53.28515625" style="1" customWidth="1"/>
    <col min="3" max="6" width="22.7109375" style="1" customWidth="1"/>
    <col min="7" max="255" width="8.85546875" style="1" customWidth="1"/>
  </cols>
  <sheetData>
    <row r="1" spans="1:10" ht="15" customHeight="1">
      <c r="A1" s="30" t="s">
        <v>64</v>
      </c>
      <c r="B1" s="105" t="str">
        <f>'Measure Info'!C9</f>
        <v>Cerner</v>
      </c>
      <c r="C1" s="18"/>
      <c r="D1" s="18"/>
      <c r="E1" s="18"/>
      <c r="F1" s="18"/>
      <c r="G1" s="2"/>
      <c r="H1" s="2"/>
      <c r="I1" s="2"/>
      <c r="J1" s="2"/>
    </row>
    <row r="2" spans="1:10" ht="15" customHeight="1">
      <c r="A2" s="32"/>
      <c r="B2" s="33"/>
      <c r="C2" s="13" t="s">
        <v>65</v>
      </c>
      <c r="D2" s="13" t="s">
        <v>66</v>
      </c>
      <c r="E2" s="13" t="s">
        <v>67</v>
      </c>
      <c r="F2" s="13" t="s">
        <v>68</v>
      </c>
      <c r="G2" s="2"/>
      <c r="H2" s="2"/>
      <c r="I2" s="2"/>
      <c r="J2" s="2"/>
    </row>
    <row r="3" spans="1:10" ht="76.5" customHeight="1">
      <c r="A3" s="45" t="s">
        <v>69</v>
      </c>
      <c r="B3" s="35" t="s">
        <v>34</v>
      </c>
      <c r="C3" s="36" t="s">
        <v>70</v>
      </c>
      <c r="D3" s="36" t="s">
        <v>71</v>
      </c>
      <c r="E3" s="36" t="s">
        <v>72</v>
      </c>
      <c r="F3" s="36" t="s">
        <v>73</v>
      </c>
      <c r="G3" s="2"/>
      <c r="H3" s="2"/>
      <c r="I3" s="2"/>
      <c r="J3" s="2"/>
    </row>
    <row r="4" spans="1:10" ht="15" customHeight="1">
      <c r="A4" s="37"/>
      <c r="B4" s="38"/>
      <c r="C4" s="39" t="s">
        <v>6</v>
      </c>
      <c r="D4" s="40" t="s">
        <v>6</v>
      </c>
      <c r="E4" s="40" t="s">
        <v>6</v>
      </c>
      <c r="F4" s="40" t="s">
        <v>6</v>
      </c>
      <c r="G4" s="2"/>
      <c r="H4" s="2"/>
      <c r="I4" s="2"/>
      <c r="J4" s="2"/>
    </row>
    <row r="5" spans="1:10" ht="15" customHeight="1">
      <c r="A5" s="22">
        <v>1</v>
      </c>
      <c r="B5" s="20" t="str">
        <f>'Measure Info'!B14</f>
        <v>Patient inpatient bed assigned, and timestamp</v>
      </c>
      <c r="C5" s="44" t="s">
        <v>123</v>
      </c>
      <c r="D5" s="44" t="s">
        <v>123</v>
      </c>
      <c r="E5" s="100" t="s">
        <v>124</v>
      </c>
      <c r="F5" s="44" t="s">
        <v>123</v>
      </c>
      <c r="G5" s="2"/>
      <c r="H5" s="2"/>
      <c r="I5" s="2"/>
      <c r="J5" s="2"/>
    </row>
    <row r="6" spans="1:10" ht="15" customHeight="1">
      <c r="A6" s="22">
        <v>2</v>
      </c>
      <c r="B6" s="20" t="str">
        <f>'Measure Info'!B15</f>
        <v>Patient left without being seen  </v>
      </c>
      <c r="C6" s="44" t="s">
        <v>123</v>
      </c>
      <c r="D6" s="44" t="s">
        <v>123</v>
      </c>
      <c r="E6" s="100" t="s">
        <v>124</v>
      </c>
      <c r="F6" s="44" t="s">
        <v>123</v>
      </c>
      <c r="G6" s="2"/>
      <c r="H6" s="2"/>
      <c r="I6" s="2"/>
      <c r="J6" s="2"/>
    </row>
    <row r="7" spans="1:10" ht="15" customHeight="1">
      <c r="A7" s="22">
        <v>3</v>
      </c>
      <c r="B7" s="20" t="str">
        <f>'Measure Info'!B16</f>
        <v>Admit Inpatient, and timestamp</v>
      </c>
      <c r="C7" s="44" t="s">
        <v>123</v>
      </c>
      <c r="D7" s="44" t="s">
        <v>123</v>
      </c>
      <c r="E7" s="100">
        <v>0</v>
      </c>
      <c r="F7" s="44" t="s">
        <v>123</v>
      </c>
      <c r="G7" s="2"/>
      <c r="H7" s="2"/>
      <c r="I7" s="2"/>
      <c r="J7" s="2"/>
    </row>
    <row r="8" spans="1:10" ht="15" customHeight="1">
      <c r="A8" s="22">
        <v>4</v>
      </c>
      <c r="B8" s="20" t="str">
        <f>'Measure Info'!B17</f>
        <v>Decision to Admit to Hospital Inpatient, and timestamp</v>
      </c>
      <c r="C8" s="44" t="s">
        <v>123</v>
      </c>
      <c r="D8" s="44" t="s">
        <v>123</v>
      </c>
      <c r="E8" s="100">
        <v>0</v>
      </c>
      <c r="F8" s="44" t="s">
        <v>123</v>
      </c>
      <c r="G8" s="2"/>
      <c r="H8" s="2"/>
      <c r="I8" s="2"/>
      <c r="J8" s="2"/>
    </row>
    <row r="9" spans="1:10" ht="15" customHeight="1">
      <c r="A9" s="22">
        <v>5</v>
      </c>
      <c r="B9" s="20" t="str">
        <f>'Measure Info'!B18</f>
        <v xml:space="preserve">Emergency Department Evaluation </v>
      </c>
      <c r="C9" s="44" t="s">
        <v>123</v>
      </c>
      <c r="D9" s="44" t="s">
        <v>123</v>
      </c>
      <c r="E9" s="44" t="s">
        <v>124</v>
      </c>
      <c r="F9" s="44" t="s">
        <v>123</v>
      </c>
      <c r="G9" s="2"/>
      <c r="H9" s="2"/>
      <c r="I9" s="2"/>
      <c r="J9" s="2"/>
    </row>
    <row r="10" spans="1:10" ht="15" customHeight="1">
      <c r="A10" s="22">
        <v>6</v>
      </c>
      <c r="B10" s="20" t="str">
        <f>'Measure Info'!B19</f>
        <v>Emergency Department Location (ED or pediatric ED), and timestamps of arrival and departure</v>
      </c>
      <c r="C10" s="44" t="s">
        <v>123</v>
      </c>
      <c r="D10" s="44" t="s">
        <v>123</v>
      </c>
      <c r="E10" s="44" t="s">
        <v>123</v>
      </c>
      <c r="F10" s="44" t="s">
        <v>123</v>
      </c>
      <c r="G10" s="2"/>
      <c r="H10" s="2"/>
      <c r="I10" s="2"/>
      <c r="J10" s="41"/>
    </row>
    <row r="11" spans="1:10" ht="15" customHeight="1">
      <c r="A11" s="22">
        <v>7</v>
      </c>
      <c r="B11" s="20" t="str">
        <f>'Measure Info'!B20</f>
        <v>Emergency Department Observation</v>
      </c>
      <c r="C11" s="44" t="s">
        <v>123</v>
      </c>
      <c r="D11" s="44" t="s">
        <v>123</v>
      </c>
      <c r="E11" s="44" t="s">
        <v>123</v>
      </c>
      <c r="F11" s="44" t="s">
        <v>123</v>
      </c>
      <c r="G11" s="2"/>
      <c r="H11" s="2"/>
      <c r="I11" s="2"/>
      <c r="J11" s="41"/>
    </row>
    <row r="12" spans="1:10" ht="15" customHeight="1">
      <c r="A12" s="22">
        <v>8</v>
      </c>
      <c r="B12" s="20" t="str">
        <f>'Measure Info'!B21</f>
        <v>Emergency Department Treatment Location/treatment room, and timestamp</v>
      </c>
      <c r="C12" s="44" t="s">
        <v>123</v>
      </c>
      <c r="D12" s="44" t="s">
        <v>123</v>
      </c>
      <c r="E12" s="44" t="s">
        <v>123</v>
      </c>
      <c r="F12" s="44" t="s">
        <v>123</v>
      </c>
      <c r="G12" s="2"/>
      <c r="H12" s="2"/>
      <c r="I12" s="2"/>
      <c r="J12" s="42"/>
    </row>
    <row r="13" spans="1:10" ht="15" customHeight="1">
      <c r="A13" s="22">
        <v>9</v>
      </c>
      <c r="B13" s="20" t="str">
        <f>'Measure Info'!B22</f>
        <v>Emergency Department Evaluation and Management Visit</v>
      </c>
      <c r="C13" s="44" t="s">
        <v>123</v>
      </c>
      <c r="D13" s="44" t="s">
        <v>123</v>
      </c>
      <c r="E13" s="44" t="s">
        <v>123</v>
      </c>
      <c r="F13" s="44" t="s">
        <v>123</v>
      </c>
      <c r="G13" s="2"/>
      <c r="H13" s="2"/>
      <c r="I13" s="2"/>
      <c r="J13" s="2"/>
    </row>
    <row r="14" spans="1:10" ht="15" customHeight="1">
      <c r="A14" s="22">
        <v>10</v>
      </c>
      <c r="B14" s="20" t="str">
        <f>'Measure Info'!B23</f>
        <v xml:space="preserve">Encounter Inpatient/indicator patient was transferred to inpatient facility, and timestamp </v>
      </c>
      <c r="C14" s="44" t="s">
        <v>123</v>
      </c>
      <c r="D14" s="44" t="s">
        <v>123</v>
      </c>
      <c r="E14" s="44" t="s">
        <v>124</v>
      </c>
      <c r="F14" s="44" t="s">
        <v>123</v>
      </c>
      <c r="G14" s="2"/>
      <c r="H14" s="2"/>
      <c r="I14" s="2"/>
      <c r="J14" s="2"/>
    </row>
    <row r="15" spans="1:10" ht="15" customHeight="1">
      <c r="A15" s="22">
        <v>11</v>
      </c>
      <c r="B15" s="20" t="str">
        <f>'Measure Info'!B24</f>
        <v xml:space="preserve">Ethnicity </v>
      </c>
      <c r="C15" s="44" t="s">
        <v>124</v>
      </c>
      <c r="D15" s="44" t="s">
        <v>123</v>
      </c>
      <c r="E15" s="44" t="s">
        <v>123</v>
      </c>
      <c r="F15" s="44" t="s">
        <v>123</v>
      </c>
      <c r="G15" s="2"/>
      <c r="H15" s="2"/>
      <c r="I15" s="2"/>
      <c r="J15" s="2"/>
    </row>
    <row r="16" spans="1:10" ht="15" customHeight="1">
      <c r="A16" s="22">
        <v>12</v>
      </c>
      <c r="B16" s="20" t="str">
        <f>'Measure Info'!B25</f>
        <v>ONC Administrative Sex</v>
      </c>
      <c r="C16" s="44" t="s">
        <v>123</v>
      </c>
      <c r="D16" s="44" t="s">
        <v>123</v>
      </c>
      <c r="E16" s="44" t="s">
        <v>123</v>
      </c>
      <c r="F16" s="44" t="s">
        <v>123</v>
      </c>
      <c r="G16" s="2"/>
      <c r="H16" s="2"/>
      <c r="I16" s="2"/>
      <c r="J16" s="2"/>
    </row>
    <row r="17" spans="1:10" ht="15" customHeight="1">
      <c r="A17" s="22">
        <v>13</v>
      </c>
      <c r="B17" s="20" t="str">
        <f>'Measure Info'!B26</f>
        <v>Payer Type</v>
      </c>
      <c r="C17" s="44" t="s">
        <v>123</v>
      </c>
      <c r="D17" s="44" t="s">
        <v>123</v>
      </c>
      <c r="E17" s="44" t="s">
        <v>123</v>
      </c>
      <c r="F17" s="44" t="s">
        <v>123</v>
      </c>
      <c r="G17" s="2"/>
      <c r="H17" s="2"/>
      <c r="I17" s="2"/>
      <c r="J17" s="2"/>
    </row>
    <row r="18" spans="1:10" ht="15" customHeight="1">
      <c r="A18" s="22">
        <v>14</v>
      </c>
      <c r="B18" s="43" t="str">
        <f>'Measure Info'!B27</f>
        <v>Mental Health Diagnosis without Substance Use Disorders</v>
      </c>
      <c r="C18" s="44" t="s">
        <v>123</v>
      </c>
      <c r="D18" s="44" t="s">
        <v>123</v>
      </c>
      <c r="E18" s="44" t="s">
        <v>123</v>
      </c>
      <c r="F18" s="44" t="s">
        <v>123</v>
      </c>
      <c r="G18" s="2"/>
      <c r="H18" s="2"/>
      <c r="I18" s="2"/>
      <c r="J18" s="2"/>
    </row>
    <row r="19" spans="1:10" ht="15" customHeight="1">
      <c r="A19" s="22">
        <v>15</v>
      </c>
      <c r="B19" s="43" t="str">
        <f>'Measure Info'!B28</f>
        <v>Race</v>
      </c>
      <c r="C19" s="44" t="s">
        <v>124</v>
      </c>
      <c r="D19" s="44" t="s">
        <v>123</v>
      </c>
      <c r="E19" s="44" t="s">
        <v>123</v>
      </c>
      <c r="F19" s="44" t="s">
        <v>123</v>
      </c>
      <c r="G19" s="2"/>
      <c r="H19" s="2"/>
      <c r="I19" s="2"/>
      <c r="J19" s="2"/>
    </row>
    <row r="20" spans="1:10" ht="15" customHeight="1">
      <c r="A20" s="22">
        <v>16</v>
      </c>
      <c r="B20" s="43" t="str">
        <f>'Measure Info'!B29</f>
        <v>Triage</v>
      </c>
      <c r="C20" s="44" t="s">
        <v>123</v>
      </c>
      <c r="D20" s="44" t="s">
        <v>123</v>
      </c>
      <c r="E20" s="44" t="s">
        <v>124</v>
      </c>
      <c r="F20" s="44" t="s">
        <v>123</v>
      </c>
      <c r="G20" s="2"/>
      <c r="H20" s="2"/>
      <c r="I20" s="2"/>
      <c r="J20" s="2"/>
    </row>
    <row r="21" spans="1:10" ht="15" customHeight="1">
      <c r="A21" s="22">
        <v>17</v>
      </c>
      <c r="B21" s="43" t="str">
        <f>'Measure Info'!B30</f>
        <v xml:space="preserve">Discharge to Acute Care Facility/indicator patient was transferred to inpatient facility, and timestamp </v>
      </c>
      <c r="C21" s="44" t="s">
        <v>123</v>
      </c>
      <c r="D21" s="44" t="s">
        <v>123</v>
      </c>
      <c r="E21" s="44" t="s">
        <v>124</v>
      </c>
      <c r="F21" s="44" t="s">
        <v>123</v>
      </c>
      <c r="G21" s="2"/>
      <c r="H21" s="2"/>
      <c r="I21" s="2"/>
      <c r="J21" s="2"/>
    </row>
    <row r="22" spans="1:10" ht="15" customHeight="1">
      <c r="A22" s="22">
        <v>18</v>
      </c>
      <c r="B22" s="43" t="str">
        <f>'Measure Info'!B31</f>
        <v>-</v>
      </c>
      <c r="C22" s="44" t="s">
        <v>44</v>
      </c>
      <c r="D22" s="44" t="s">
        <v>44</v>
      </c>
      <c r="E22" s="44" t="s">
        <v>44</v>
      </c>
      <c r="F22" s="44" t="s">
        <v>44</v>
      </c>
      <c r="G22" s="2"/>
      <c r="H22" s="2"/>
      <c r="I22" s="2"/>
      <c r="J22" s="2"/>
    </row>
    <row r="23" spans="1:10" ht="15" customHeight="1">
      <c r="A23" s="22">
        <v>19</v>
      </c>
      <c r="B23" s="43" t="str">
        <f>'Measure Info'!B32</f>
        <v>-</v>
      </c>
      <c r="C23" s="44" t="s">
        <v>44</v>
      </c>
      <c r="D23" s="44" t="s">
        <v>44</v>
      </c>
      <c r="E23" s="44" t="s">
        <v>44</v>
      </c>
      <c r="F23" s="44" t="s">
        <v>44</v>
      </c>
      <c r="G23" s="2"/>
      <c r="H23" s="2"/>
      <c r="I23" s="2"/>
      <c r="J23" s="2"/>
    </row>
    <row r="24" spans="1:10" ht="15" customHeight="1">
      <c r="A24" s="22">
        <v>20</v>
      </c>
      <c r="B24" s="43" t="str">
        <f>'Measure Info'!B33</f>
        <v>-</v>
      </c>
      <c r="C24" s="44" t="s">
        <v>44</v>
      </c>
      <c r="D24" s="44" t="s">
        <v>44</v>
      </c>
      <c r="E24" s="44" t="s">
        <v>44</v>
      </c>
      <c r="F24" s="44" t="s">
        <v>44</v>
      </c>
      <c r="G24" s="2"/>
      <c r="H24" s="2"/>
      <c r="I24" s="2"/>
      <c r="J24" s="2"/>
    </row>
    <row r="25" spans="1:10" ht="15" customHeight="1">
      <c r="A25" s="22">
        <v>21</v>
      </c>
      <c r="B25" s="43" t="str">
        <f>'Measure Info'!B34</f>
        <v>-</v>
      </c>
      <c r="C25" s="44" t="s">
        <v>44</v>
      </c>
      <c r="D25" s="44" t="s">
        <v>44</v>
      </c>
      <c r="E25" s="44" t="s">
        <v>44</v>
      </c>
      <c r="F25" s="44" t="s">
        <v>44</v>
      </c>
      <c r="G25" s="2"/>
      <c r="H25" s="2"/>
      <c r="I25" s="2"/>
      <c r="J25" s="2"/>
    </row>
    <row r="26" spans="1:10" ht="15" customHeight="1">
      <c r="A26" s="22">
        <v>22</v>
      </c>
      <c r="B26" s="43" t="str">
        <f>'Measure Info'!B35</f>
        <v>-</v>
      </c>
      <c r="C26" s="44" t="s">
        <v>44</v>
      </c>
      <c r="D26" s="44" t="s">
        <v>44</v>
      </c>
      <c r="E26" s="44" t="s">
        <v>44</v>
      </c>
      <c r="F26" s="44" t="s">
        <v>44</v>
      </c>
      <c r="G26" s="2"/>
      <c r="H26" s="2"/>
      <c r="I26" s="2"/>
      <c r="J26" s="2"/>
    </row>
    <row r="27" spans="1:10" ht="15" customHeight="1">
      <c r="A27" s="22">
        <v>23</v>
      </c>
      <c r="B27" s="43" t="str">
        <f>'Measure Info'!B36</f>
        <v>-</v>
      </c>
      <c r="C27" s="44" t="s">
        <v>44</v>
      </c>
      <c r="D27" s="44" t="s">
        <v>44</v>
      </c>
      <c r="E27" s="44" t="s">
        <v>44</v>
      </c>
      <c r="F27" s="44" t="s">
        <v>44</v>
      </c>
      <c r="G27" s="2"/>
      <c r="H27" s="2"/>
      <c r="I27" s="2"/>
      <c r="J27" s="2"/>
    </row>
    <row r="28" spans="1:10" ht="15" customHeight="1">
      <c r="A28" s="22">
        <v>24</v>
      </c>
      <c r="B28" s="43" t="str">
        <f>'Measure Info'!B37</f>
        <v>-</v>
      </c>
      <c r="C28" s="44" t="s">
        <v>44</v>
      </c>
      <c r="D28" s="44" t="s">
        <v>44</v>
      </c>
      <c r="E28" s="44" t="s">
        <v>44</v>
      </c>
      <c r="F28" s="44" t="s">
        <v>44</v>
      </c>
      <c r="G28" s="2"/>
      <c r="H28" s="2"/>
      <c r="I28" s="2"/>
      <c r="J28" s="2"/>
    </row>
    <row r="29" spans="1:10" ht="15" customHeight="1">
      <c r="A29" s="22">
        <v>25</v>
      </c>
      <c r="B29" s="43" t="str">
        <f>'Measure Info'!B38</f>
        <v>-</v>
      </c>
      <c r="C29" s="44" t="s">
        <v>44</v>
      </c>
      <c r="D29" s="44" t="s">
        <v>44</v>
      </c>
      <c r="E29" s="44" t="s">
        <v>44</v>
      </c>
      <c r="F29" s="44" t="s">
        <v>44</v>
      </c>
      <c r="G29" s="2"/>
      <c r="H29" s="2"/>
      <c r="I29" s="2"/>
      <c r="J29" s="2"/>
    </row>
    <row r="30" spans="1:10" ht="15" customHeight="1">
      <c r="A30" s="22">
        <v>26</v>
      </c>
      <c r="B30" s="43" t="str">
        <f>'Measure Info'!B39</f>
        <v>-</v>
      </c>
      <c r="C30" s="44" t="s">
        <v>44</v>
      </c>
      <c r="D30" s="44" t="s">
        <v>44</v>
      </c>
      <c r="E30" s="44" t="s">
        <v>44</v>
      </c>
      <c r="F30" s="44" t="s">
        <v>44</v>
      </c>
      <c r="G30" s="2"/>
      <c r="H30" s="2"/>
      <c r="I30" s="2"/>
      <c r="J30" s="2"/>
    </row>
    <row r="31" spans="1:10" ht="15" customHeight="1">
      <c r="A31" s="22">
        <v>27</v>
      </c>
      <c r="B31" s="43" t="str">
        <f>'Measure Info'!B40</f>
        <v>-</v>
      </c>
      <c r="C31" s="44" t="s">
        <v>44</v>
      </c>
      <c r="D31" s="44" t="s">
        <v>44</v>
      </c>
      <c r="E31" s="44" t="s">
        <v>44</v>
      </c>
      <c r="F31" s="44" t="s">
        <v>44</v>
      </c>
      <c r="G31" s="2"/>
      <c r="H31" s="2"/>
      <c r="I31" s="2"/>
      <c r="J31" s="2"/>
    </row>
    <row r="32" spans="1:10" ht="15" customHeight="1">
      <c r="A32" s="22">
        <v>28</v>
      </c>
      <c r="B32" s="43" t="str">
        <f>'Measure Info'!B41</f>
        <v>-</v>
      </c>
      <c r="C32" s="44" t="s">
        <v>44</v>
      </c>
      <c r="D32" s="44" t="s">
        <v>44</v>
      </c>
      <c r="E32" s="44" t="s">
        <v>44</v>
      </c>
      <c r="F32" s="44" t="s">
        <v>44</v>
      </c>
      <c r="G32" s="2"/>
      <c r="H32" s="2"/>
      <c r="I32" s="2"/>
      <c r="J32" s="2"/>
    </row>
    <row r="33" spans="1:10" ht="15" customHeight="1">
      <c r="A33" s="22">
        <v>29</v>
      </c>
      <c r="B33" s="43" t="str">
        <f>'Measure Info'!B42</f>
        <v>-</v>
      </c>
      <c r="C33" s="44" t="s">
        <v>44</v>
      </c>
      <c r="D33" s="44" t="s">
        <v>44</v>
      </c>
      <c r="E33" s="44" t="s">
        <v>44</v>
      </c>
      <c r="F33" s="44" t="s">
        <v>44</v>
      </c>
      <c r="G33" s="2"/>
      <c r="H33" s="2"/>
      <c r="I33" s="2"/>
      <c r="J33" s="2"/>
    </row>
    <row r="34" spans="1:10" ht="15" customHeight="1">
      <c r="A34" s="22">
        <v>30</v>
      </c>
      <c r="B34" s="43" t="str">
        <f>'Measure Info'!B43</f>
        <v>-</v>
      </c>
      <c r="C34" s="44" t="s">
        <v>44</v>
      </c>
      <c r="D34" s="44" t="s">
        <v>44</v>
      </c>
      <c r="E34" s="44" t="s">
        <v>44</v>
      </c>
      <c r="F34" s="44" t="s">
        <v>44</v>
      </c>
      <c r="G34" s="2"/>
      <c r="H34" s="2"/>
      <c r="I34" s="2"/>
      <c r="J34" s="2"/>
    </row>
    <row r="35" spans="1:10" ht="15" customHeight="1">
      <c r="A35" s="21"/>
      <c r="B35" s="43" t="str">
        <f>'Measure Info'!B44</f>
        <v>-</v>
      </c>
      <c r="C35" s="44" t="s">
        <v>44</v>
      </c>
      <c r="D35" s="44" t="s">
        <v>44</v>
      </c>
      <c r="E35" s="44" t="s">
        <v>44</v>
      </c>
      <c r="F35" s="44" t="s">
        <v>44</v>
      </c>
      <c r="G35" s="2"/>
      <c r="H35" s="2"/>
      <c r="I35" s="2"/>
      <c r="J35" s="2"/>
    </row>
    <row r="36" spans="1:10" ht="15" customHeight="1">
      <c r="A36" s="21"/>
      <c r="B36" s="43" t="str">
        <f>'Measure Info'!B45</f>
        <v>-</v>
      </c>
      <c r="C36" s="44" t="s">
        <v>44</v>
      </c>
      <c r="D36" s="44" t="s">
        <v>44</v>
      </c>
      <c r="E36" s="44" t="s">
        <v>44</v>
      </c>
      <c r="F36" s="44" t="s">
        <v>44</v>
      </c>
      <c r="G36" s="2"/>
      <c r="H36" s="2"/>
      <c r="I36" s="2"/>
      <c r="J36" s="2"/>
    </row>
    <row r="37" spans="1:10" ht="15" customHeight="1">
      <c r="A37" s="21"/>
      <c r="B37" s="43" t="str">
        <f>'Measure Info'!B46</f>
        <v>-</v>
      </c>
      <c r="C37" s="44" t="s">
        <v>44</v>
      </c>
      <c r="D37" s="44" t="s">
        <v>44</v>
      </c>
      <c r="E37" s="44" t="s">
        <v>44</v>
      </c>
      <c r="F37" s="44" t="s">
        <v>44</v>
      </c>
      <c r="G37" s="2"/>
      <c r="H37" s="2"/>
      <c r="I37" s="2"/>
      <c r="J37" s="2"/>
    </row>
    <row r="38" spans="1:10" ht="15" customHeight="1">
      <c r="A38" s="21"/>
      <c r="B38" s="43" t="str">
        <f>'Measure Info'!B47</f>
        <v>-</v>
      </c>
      <c r="C38" s="44" t="s">
        <v>44</v>
      </c>
      <c r="D38" s="44" t="s">
        <v>44</v>
      </c>
      <c r="E38" s="44" t="s">
        <v>44</v>
      </c>
      <c r="F38" s="44" t="s">
        <v>44</v>
      </c>
      <c r="G38" s="2"/>
      <c r="H38" s="2"/>
      <c r="I38" s="2"/>
      <c r="J38" s="2"/>
    </row>
    <row r="39" spans="1:10" ht="15" customHeight="1">
      <c r="A39" s="21"/>
      <c r="B39" s="43" t="str">
        <f>'Measure Info'!B48</f>
        <v>-</v>
      </c>
      <c r="C39" s="44" t="s">
        <v>44</v>
      </c>
      <c r="D39" s="44" t="s">
        <v>44</v>
      </c>
      <c r="E39" s="44" t="s">
        <v>44</v>
      </c>
      <c r="F39" s="44" t="s">
        <v>44</v>
      </c>
      <c r="G39" s="2"/>
      <c r="H39" s="2"/>
      <c r="I39" s="2"/>
      <c r="J39" s="2"/>
    </row>
    <row r="40" spans="1:10" ht="15" customHeight="1">
      <c r="A40" s="21"/>
      <c r="B40" s="43" t="str">
        <f>'Measure Info'!B49</f>
        <v>-</v>
      </c>
      <c r="C40" s="44" t="s">
        <v>44</v>
      </c>
      <c r="D40" s="44" t="s">
        <v>44</v>
      </c>
      <c r="E40" s="44" t="s">
        <v>44</v>
      </c>
      <c r="F40" s="44" t="s">
        <v>44</v>
      </c>
      <c r="G40" s="2"/>
      <c r="H40" s="2"/>
      <c r="I40" s="2"/>
      <c r="J40" s="2"/>
    </row>
    <row r="41" spans="1:10" ht="15" customHeight="1">
      <c r="A41" s="21"/>
      <c r="B41" s="43" t="str">
        <f>'Measure Info'!B50</f>
        <v>-</v>
      </c>
      <c r="C41" s="44" t="s">
        <v>44</v>
      </c>
      <c r="D41" s="44" t="s">
        <v>44</v>
      </c>
      <c r="E41" s="44" t="s">
        <v>44</v>
      </c>
      <c r="F41" s="44" t="s">
        <v>44</v>
      </c>
      <c r="G41" s="2"/>
      <c r="H41" s="2"/>
      <c r="I41" s="2"/>
      <c r="J41" s="2"/>
    </row>
    <row r="42" spans="1:10" ht="15" customHeight="1">
      <c r="A42" s="21"/>
      <c r="B42" s="43" t="str">
        <f>'Measure Info'!B51</f>
        <v>-</v>
      </c>
      <c r="C42" s="44" t="s">
        <v>44</v>
      </c>
      <c r="D42" s="44" t="s">
        <v>44</v>
      </c>
      <c r="E42" s="44" t="s">
        <v>44</v>
      </c>
      <c r="F42" s="44" t="s">
        <v>44</v>
      </c>
      <c r="G42" s="2"/>
      <c r="H42" s="2"/>
      <c r="I42" s="2"/>
      <c r="J42" s="2"/>
    </row>
    <row r="43" spans="1:10" ht="15" customHeight="1">
      <c r="A43" s="21"/>
      <c r="B43" s="43" t="str">
        <f>'Measure Info'!B52</f>
        <v>-</v>
      </c>
      <c r="C43" s="44" t="s">
        <v>44</v>
      </c>
      <c r="D43" s="44" t="s">
        <v>44</v>
      </c>
      <c r="E43" s="44" t="s">
        <v>44</v>
      </c>
      <c r="F43" s="44" t="s">
        <v>44</v>
      </c>
      <c r="G43" s="2"/>
      <c r="H43" s="2"/>
      <c r="I43" s="2"/>
      <c r="J43" s="2"/>
    </row>
    <row r="44" spans="1:10" ht="15" customHeight="1">
      <c r="A44" s="21"/>
      <c r="B44" s="43" t="str">
        <f>'Measure Info'!B53</f>
        <v>-</v>
      </c>
      <c r="C44" s="44" t="s">
        <v>44</v>
      </c>
      <c r="D44" s="44" t="s">
        <v>44</v>
      </c>
      <c r="E44" s="44" t="s">
        <v>44</v>
      </c>
      <c r="F44" s="44" t="s">
        <v>44</v>
      </c>
      <c r="G44" s="2"/>
      <c r="H44" s="2"/>
      <c r="I44" s="2"/>
      <c r="J44" s="2"/>
    </row>
    <row r="45" spans="1:10" ht="15" customHeight="1">
      <c r="A45" s="21"/>
      <c r="B45" s="43" t="str">
        <f>'Measure Info'!B54</f>
        <v>-</v>
      </c>
      <c r="C45" s="44" t="s">
        <v>44</v>
      </c>
      <c r="D45" s="44" t="s">
        <v>44</v>
      </c>
      <c r="E45" s="44" t="s">
        <v>44</v>
      </c>
      <c r="F45" s="44" t="s">
        <v>44</v>
      </c>
      <c r="G45" s="2"/>
      <c r="H45" s="2"/>
      <c r="I45" s="2"/>
      <c r="J45" s="2"/>
    </row>
    <row r="46" spans="1:10" ht="15" customHeight="1">
      <c r="A46" s="21"/>
      <c r="B46" s="43" t="str">
        <f>'Measure Info'!B55</f>
        <v>-</v>
      </c>
      <c r="C46" s="44" t="s">
        <v>44</v>
      </c>
      <c r="D46" s="44" t="s">
        <v>44</v>
      </c>
      <c r="E46" s="44" t="s">
        <v>44</v>
      </c>
      <c r="F46" s="44" t="s">
        <v>44</v>
      </c>
      <c r="G46" s="2"/>
      <c r="H46" s="2"/>
      <c r="I46" s="2"/>
      <c r="J46" s="2"/>
    </row>
    <row r="47" spans="1:10" ht="15" customHeight="1">
      <c r="A47" s="21"/>
      <c r="B47" s="43" t="str">
        <f>'Measure Info'!B56</f>
        <v>-</v>
      </c>
      <c r="C47" s="44" t="s">
        <v>44</v>
      </c>
      <c r="D47" s="44" t="s">
        <v>44</v>
      </c>
      <c r="E47" s="44" t="s">
        <v>44</v>
      </c>
      <c r="F47" s="44" t="s">
        <v>44</v>
      </c>
      <c r="G47" s="2"/>
      <c r="H47" s="2"/>
      <c r="I47" s="2"/>
      <c r="J47" s="2"/>
    </row>
    <row r="48" spans="1:10" ht="15" customHeight="1">
      <c r="A48" s="21"/>
      <c r="B48" s="43" t="str">
        <f>'Measure Info'!B57</f>
        <v>-</v>
      </c>
      <c r="C48" s="44" t="s">
        <v>44</v>
      </c>
      <c r="D48" s="44" t="s">
        <v>44</v>
      </c>
      <c r="E48" s="44" t="s">
        <v>44</v>
      </c>
      <c r="F48" s="44" t="s">
        <v>44</v>
      </c>
      <c r="G48" s="2"/>
      <c r="H48" s="2"/>
      <c r="I48" s="2"/>
      <c r="J48" s="2"/>
    </row>
    <row r="49" spans="1:10" ht="15" customHeight="1">
      <c r="A49" s="21"/>
      <c r="B49" s="43" t="str">
        <f>'Measure Info'!B58</f>
        <v>-</v>
      </c>
      <c r="C49" s="44" t="s">
        <v>44</v>
      </c>
      <c r="D49" s="44" t="s">
        <v>44</v>
      </c>
      <c r="E49" s="44" t="s">
        <v>44</v>
      </c>
      <c r="F49" s="44" t="s">
        <v>44</v>
      </c>
      <c r="G49" s="2"/>
      <c r="H49" s="2"/>
      <c r="I49" s="2"/>
      <c r="J49" s="2"/>
    </row>
    <row r="50" spans="1:10" ht="15" customHeight="1">
      <c r="A50" s="21"/>
      <c r="B50" s="43" t="str">
        <f>'Measure Info'!B59</f>
        <v>-</v>
      </c>
      <c r="C50" s="44" t="s">
        <v>44</v>
      </c>
      <c r="D50" s="44" t="s">
        <v>44</v>
      </c>
      <c r="E50" s="44" t="s">
        <v>44</v>
      </c>
      <c r="F50" s="44" t="s">
        <v>44</v>
      </c>
      <c r="G50" s="2"/>
      <c r="H50" s="2"/>
      <c r="I50" s="2"/>
      <c r="J50" s="2"/>
    </row>
    <row r="51" spans="1:10" ht="15" customHeight="1">
      <c r="A51" s="21"/>
      <c r="B51" s="43" t="str">
        <f>'Measure Info'!B60</f>
        <v>-</v>
      </c>
      <c r="C51" s="44" t="s">
        <v>44</v>
      </c>
      <c r="D51" s="44" t="s">
        <v>44</v>
      </c>
      <c r="E51" s="44" t="s">
        <v>44</v>
      </c>
      <c r="F51" s="44" t="s">
        <v>44</v>
      </c>
      <c r="G51" s="2"/>
      <c r="H51" s="2"/>
      <c r="I51" s="2"/>
      <c r="J51" s="2"/>
    </row>
    <row r="52" spans="1:10" ht="15" customHeight="1">
      <c r="A52" s="21"/>
      <c r="B52" s="43" t="str">
        <f>'Measure Info'!B61</f>
        <v>-</v>
      </c>
      <c r="C52" s="44" t="s">
        <v>44</v>
      </c>
      <c r="D52" s="44" t="s">
        <v>44</v>
      </c>
      <c r="E52" s="44" t="s">
        <v>44</v>
      </c>
      <c r="F52" s="44" t="s">
        <v>44</v>
      </c>
      <c r="G52" s="2"/>
      <c r="H52" s="2"/>
      <c r="I52" s="2"/>
      <c r="J52" s="2"/>
    </row>
    <row r="53" spans="1:10" ht="15" customHeight="1">
      <c r="A53" s="21"/>
      <c r="B53" s="43" t="str">
        <f>'Measure Info'!B62</f>
        <v>-</v>
      </c>
      <c r="C53" s="44" t="s">
        <v>44</v>
      </c>
      <c r="D53" s="44" t="s">
        <v>44</v>
      </c>
      <c r="E53" s="44" t="s">
        <v>44</v>
      </c>
      <c r="F53" s="44" t="s">
        <v>44</v>
      </c>
      <c r="G53" s="2"/>
      <c r="H53" s="2"/>
      <c r="I53" s="2"/>
      <c r="J53" s="2"/>
    </row>
    <row r="54" spans="1:10" ht="15" customHeight="1">
      <c r="A54" s="21"/>
      <c r="B54" s="43" t="str">
        <f>'Measure Info'!B63</f>
        <v>-</v>
      </c>
      <c r="C54" s="44" t="s">
        <v>44</v>
      </c>
      <c r="D54" s="44" t="s">
        <v>44</v>
      </c>
      <c r="E54" s="44" t="s">
        <v>44</v>
      </c>
      <c r="F54" s="44" t="s">
        <v>44</v>
      </c>
      <c r="G54" s="2"/>
      <c r="H54" s="2"/>
      <c r="I54" s="2"/>
      <c r="J54" s="2"/>
    </row>
    <row r="55" spans="1:10" ht="15" customHeight="1">
      <c r="A55" s="21"/>
      <c r="B55" s="43" t="str">
        <f>'Measure Info'!B64</f>
        <v>-</v>
      </c>
      <c r="C55" s="44" t="s">
        <v>44</v>
      </c>
      <c r="D55" s="44" t="s">
        <v>44</v>
      </c>
      <c r="E55" s="44" t="s">
        <v>44</v>
      </c>
      <c r="F55" s="44" t="s">
        <v>44</v>
      </c>
      <c r="G55" s="2"/>
      <c r="H55" s="2"/>
      <c r="I55" s="2"/>
      <c r="J55" s="2"/>
    </row>
    <row r="56" spans="1:10" ht="15" customHeight="1">
      <c r="A56" s="21"/>
      <c r="B56" s="43" t="str">
        <f>'Measure Info'!B65</f>
        <v>-</v>
      </c>
      <c r="C56" s="44" t="s">
        <v>44</v>
      </c>
      <c r="D56" s="44" t="s">
        <v>44</v>
      </c>
      <c r="E56" s="44" t="s">
        <v>44</v>
      </c>
      <c r="F56" s="44" t="s">
        <v>44</v>
      </c>
      <c r="G56" s="2"/>
      <c r="H56" s="2"/>
      <c r="I56" s="2"/>
      <c r="J56" s="2"/>
    </row>
    <row r="57" spans="1:10" ht="15" customHeight="1">
      <c r="A57" s="21"/>
      <c r="B57" s="43" t="str">
        <f>'Measure Info'!B66</f>
        <v>-</v>
      </c>
      <c r="C57" s="44" t="s">
        <v>44</v>
      </c>
      <c r="D57" s="44" t="s">
        <v>44</v>
      </c>
      <c r="E57" s="44" t="s">
        <v>44</v>
      </c>
      <c r="F57" s="44" t="s">
        <v>44</v>
      </c>
      <c r="G57" s="2"/>
      <c r="H57" s="2"/>
      <c r="I57" s="2"/>
      <c r="J57" s="2"/>
    </row>
    <row r="58" spans="1:10" ht="15" customHeight="1">
      <c r="A58" s="21"/>
      <c r="B58" s="43" t="str">
        <f>'Measure Info'!B67</f>
        <v>-</v>
      </c>
      <c r="C58" s="44" t="s">
        <v>44</v>
      </c>
      <c r="D58" s="44" t="s">
        <v>44</v>
      </c>
      <c r="E58" s="44" t="s">
        <v>44</v>
      </c>
      <c r="F58" s="44" t="s">
        <v>44</v>
      </c>
      <c r="G58" s="2"/>
      <c r="H58" s="2"/>
      <c r="I58" s="2"/>
      <c r="J58" s="2"/>
    </row>
    <row r="59" spans="1:10" ht="15" customHeight="1">
      <c r="A59" s="21"/>
      <c r="B59" s="43" t="str">
        <f>'Measure Info'!B68</f>
        <v>-</v>
      </c>
      <c r="C59" s="44" t="s">
        <v>44</v>
      </c>
      <c r="D59" s="44" t="s">
        <v>44</v>
      </c>
      <c r="E59" s="44" t="s">
        <v>44</v>
      </c>
      <c r="F59" s="44" t="s">
        <v>44</v>
      </c>
      <c r="G59" s="2"/>
      <c r="H59" s="2"/>
      <c r="I59" s="2"/>
      <c r="J59" s="2"/>
    </row>
    <row r="60" spans="1:10" ht="15" customHeight="1">
      <c r="A60" s="21"/>
      <c r="B60" s="43" t="str">
        <f>'Measure Info'!B69</f>
        <v>-</v>
      </c>
      <c r="C60" s="44" t="s">
        <v>44</v>
      </c>
      <c r="D60" s="44" t="s">
        <v>44</v>
      </c>
      <c r="E60" s="44" t="s">
        <v>44</v>
      </c>
      <c r="F60" s="44" t="s">
        <v>44</v>
      </c>
      <c r="G60" s="2"/>
      <c r="H60" s="2"/>
      <c r="I60" s="2"/>
      <c r="J60" s="2"/>
    </row>
    <row r="61" spans="1:10" ht="15" customHeight="1">
      <c r="A61" s="21"/>
      <c r="B61" s="43" t="str">
        <f>'Measure Info'!B70</f>
        <v>-</v>
      </c>
      <c r="C61" s="44" t="s">
        <v>44</v>
      </c>
      <c r="D61" s="44" t="s">
        <v>44</v>
      </c>
      <c r="E61" s="44" t="s">
        <v>44</v>
      </c>
      <c r="F61" s="44" t="s">
        <v>44</v>
      </c>
      <c r="G61" s="2"/>
      <c r="H61" s="2"/>
      <c r="I61" s="2"/>
      <c r="J61" s="2"/>
    </row>
    <row r="62" spans="1:10" ht="15" customHeight="1">
      <c r="A62" s="21"/>
      <c r="B62" s="43" t="str">
        <f>'Measure Info'!B71</f>
        <v>-</v>
      </c>
      <c r="C62" s="44" t="s">
        <v>44</v>
      </c>
      <c r="D62" s="44" t="s">
        <v>44</v>
      </c>
      <c r="E62" s="44" t="s">
        <v>44</v>
      </c>
      <c r="F62" s="44" t="s">
        <v>44</v>
      </c>
      <c r="G62" s="2"/>
      <c r="H62" s="2"/>
      <c r="I62" s="2"/>
      <c r="J62" s="2"/>
    </row>
    <row r="63" spans="1:10" ht="15" customHeight="1">
      <c r="A63" s="21"/>
      <c r="B63" s="43" t="str">
        <f>'Measure Info'!B72</f>
        <v>-</v>
      </c>
      <c r="C63" s="44" t="s">
        <v>44</v>
      </c>
      <c r="D63" s="44" t="s">
        <v>44</v>
      </c>
      <c r="E63" s="44" t="s">
        <v>44</v>
      </c>
      <c r="F63" s="44" t="s">
        <v>44</v>
      </c>
      <c r="G63" s="2"/>
      <c r="H63" s="2"/>
      <c r="I63" s="2"/>
      <c r="J63" s="2"/>
    </row>
    <row r="64" spans="1:10" ht="15" customHeight="1">
      <c r="A64" s="21"/>
      <c r="B64" s="43" t="str">
        <f>'Measure Info'!B73</f>
        <v>-</v>
      </c>
      <c r="C64" s="44" t="s">
        <v>44</v>
      </c>
      <c r="D64" s="44" t="s">
        <v>44</v>
      </c>
      <c r="E64" s="44" t="s">
        <v>44</v>
      </c>
      <c r="F64" s="44" t="s">
        <v>44</v>
      </c>
      <c r="G64" s="2"/>
      <c r="H64" s="2"/>
      <c r="I64" s="2"/>
      <c r="J64" s="2"/>
    </row>
    <row r="65" spans="1:10" ht="15" customHeight="1">
      <c r="A65" s="21"/>
      <c r="B65" s="43" t="str">
        <f>'Measure Info'!B74</f>
        <v>-</v>
      </c>
      <c r="C65" s="44" t="s">
        <v>44</v>
      </c>
      <c r="D65" s="44" t="s">
        <v>44</v>
      </c>
      <c r="E65" s="44" t="s">
        <v>44</v>
      </c>
      <c r="F65" s="44" t="s">
        <v>44</v>
      </c>
      <c r="G65" s="2"/>
      <c r="H65" s="2"/>
      <c r="I65" s="2"/>
      <c r="J65" s="2"/>
    </row>
    <row r="66" spans="1:10" ht="15" customHeight="1">
      <c r="A66" s="21"/>
      <c r="B66" s="43" t="str">
        <f>'Measure Info'!B75</f>
        <v>-</v>
      </c>
      <c r="C66" s="44" t="s">
        <v>44</v>
      </c>
      <c r="D66" s="44" t="s">
        <v>44</v>
      </c>
      <c r="E66" s="44" t="s">
        <v>44</v>
      </c>
      <c r="F66" s="44" t="s">
        <v>44</v>
      </c>
      <c r="G66" s="2"/>
      <c r="H66" s="2"/>
      <c r="I66" s="2"/>
      <c r="J66" s="2"/>
    </row>
    <row r="67" spans="1:10" ht="15" customHeight="1">
      <c r="A67" s="21"/>
      <c r="B67" s="43" t="str">
        <f>'Measure Info'!B76</f>
        <v>-</v>
      </c>
      <c r="C67" s="44" t="s">
        <v>44</v>
      </c>
      <c r="D67" s="44" t="s">
        <v>44</v>
      </c>
      <c r="E67" s="44" t="s">
        <v>44</v>
      </c>
      <c r="F67" s="44" t="s">
        <v>44</v>
      </c>
      <c r="G67" s="2"/>
      <c r="H67" s="2"/>
      <c r="I67" s="2"/>
      <c r="J67" s="2"/>
    </row>
    <row r="68" spans="1:10" ht="15" customHeight="1">
      <c r="A68" s="21"/>
      <c r="B68" s="43" t="str">
        <f>'Measure Info'!B77</f>
        <v>-</v>
      </c>
      <c r="C68" s="44" t="s">
        <v>44</v>
      </c>
      <c r="D68" s="44" t="s">
        <v>44</v>
      </c>
      <c r="E68" s="44" t="s">
        <v>44</v>
      </c>
      <c r="F68" s="44" t="s">
        <v>44</v>
      </c>
      <c r="G68" s="2"/>
      <c r="H68" s="2"/>
      <c r="I68" s="2"/>
      <c r="J68" s="2"/>
    </row>
    <row r="69" spans="1:10" ht="15" customHeight="1">
      <c r="A69" s="21"/>
      <c r="B69" s="43" t="str">
        <f>'Measure Info'!B78</f>
        <v>-</v>
      </c>
      <c r="C69" s="44" t="s">
        <v>44</v>
      </c>
      <c r="D69" s="44" t="s">
        <v>44</v>
      </c>
      <c r="E69" s="44" t="s">
        <v>44</v>
      </c>
      <c r="F69" s="44" t="s">
        <v>44</v>
      </c>
      <c r="G69" s="2"/>
      <c r="H69" s="2"/>
      <c r="I69" s="2"/>
      <c r="J69" s="2"/>
    </row>
    <row r="70" spans="1:10" ht="15" customHeight="1">
      <c r="A70" s="21"/>
      <c r="B70" s="43" t="str">
        <f>'Measure Info'!B79</f>
        <v>-</v>
      </c>
      <c r="C70" s="44" t="s">
        <v>44</v>
      </c>
      <c r="D70" s="44" t="s">
        <v>44</v>
      </c>
      <c r="E70" s="44" t="s">
        <v>44</v>
      </c>
      <c r="F70" s="44" t="s">
        <v>44</v>
      </c>
      <c r="G70" s="2"/>
      <c r="H70" s="2"/>
      <c r="I70" s="2"/>
      <c r="J70" s="2"/>
    </row>
    <row r="71" spans="1:10" ht="15" customHeight="1">
      <c r="A71" s="21"/>
      <c r="B71" s="43" t="str">
        <f>'Measure Info'!B80</f>
        <v>-</v>
      </c>
      <c r="C71" s="44" t="s">
        <v>44</v>
      </c>
      <c r="D71" s="44" t="s">
        <v>44</v>
      </c>
      <c r="E71" s="44" t="s">
        <v>44</v>
      </c>
      <c r="F71" s="44" t="s">
        <v>44</v>
      </c>
      <c r="G71" s="2"/>
      <c r="H71" s="2"/>
      <c r="I71" s="2"/>
      <c r="J71" s="2"/>
    </row>
    <row r="72" spans="1:10" ht="15" customHeight="1">
      <c r="A72" s="21"/>
      <c r="B72" s="43" t="s">
        <v>44</v>
      </c>
      <c r="C72" s="44" t="s">
        <v>44</v>
      </c>
      <c r="D72" s="44" t="s">
        <v>44</v>
      </c>
      <c r="E72" s="44" t="s">
        <v>44</v>
      </c>
      <c r="F72" s="44" t="s">
        <v>44</v>
      </c>
      <c r="G72" s="2"/>
      <c r="H72" s="2"/>
      <c r="I72" s="2"/>
      <c r="J72" s="2"/>
    </row>
    <row r="73" spans="1:10" ht="15" customHeight="1">
      <c r="A73" s="21"/>
      <c r="B73" s="43" t="s">
        <v>44</v>
      </c>
      <c r="C73" s="44" t="s">
        <v>44</v>
      </c>
      <c r="D73" s="44" t="s">
        <v>44</v>
      </c>
      <c r="E73" s="44" t="s">
        <v>44</v>
      </c>
      <c r="F73" s="44" t="s">
        <v>44</v>
      </c>
      <c r="G73" s="2"/>
      <c r="H73" s="2"/>
      <c r="I73" s="2"/>
      <c r="J73" s="2"/>
    </row>
    <row r="74" spans="1:10" ht="15" customHeight="1">
      <c r="A74" s="21"/>
      <c r="B74" s="43" t="s">
        <v>44</v>
      </c>
      <c r="C74" s="44" t="s">
        <v>44</v>
      </c>
      <c r="D74" s="44" t="s">
        <v>44</v>
      </c>
      <c r="E74" s="44" t="s">
        <v>44</v>
      </c>
      <c r="F74" s="44" t="s">
        <v>44</v>
      </c>
      <c r="G74" s="2"/>
      <c r="H74" s="2"/>
      <c r="I74" s="2"/>
      <c r="J74" s="2"/>
    </row>
    <row r="75" spans="1:10" ht="15" customHeight="1">
      <c r="A75" s="21"/>
      <c r="B75" s="43" t="s">
        <v>44</v>
      </c>
      <c r="C75" s="44" t="s">
        <v>44</v>
      </c>
      <c r="D75" s="44" t="s">
        <v>44</v>
      </c>
      <c r="E75" s="44" t="s">
        <v>44</v>
      </c>
      <c r="F75" s="44" t="s">
        <v>44</v>
      </c>
      <c r="G75" s="2"/>
      <c r="H75" s="2"/>
      <c r="I75" s="2"/>
      <c r="J75" s="2"/>
    </row>
    <row r="76" spans="1:10" ht="15" customHeight="1">
      <c r="A76" s="21"/>
      <c r="B76" s="43" t="s">
        <v>44</v>
      </c>
      <c r="C76" s="44" t="s">
        <v>44</v>
      </c>
      <c r="D76" s="44" t="s">
        <v>44</v>
      </c>
      <c r="E76" s="44" t="s">
        <v>44</v>
      </c>
      <c r="F76" s="44" t="s">
        <v>44</v>
      </c>
      <c r="G76" s="2"/>
      <c r="H76" s="2"/>
      <c r="I76" s="2"/>
      <c r="J76" s="2"/>
    </row>
    <row r="77" spans="1:10" ht="15" customHeight="1">
      <c r="A77" s="21"/>
      <c r="B77" s="43" t="s">
        <v>44</v>
      </c>
      <c r="C77" s="44" t="s">
        <v>44</v>
      </c>
      <c r="D77" s="44" t="s">
        <v>44</v>
      </c>
      <c r="E77" s="44" t="s">
        <v>44</v>
      </c>
      <c r="F77" s="44" t="s">
        <v>44</v>
      </c>
      <c r="G77" s="2"/>
      <c r="H77" s="2"/>
      <c r="I77" s="2"/>
      <c r="J77" s="2"/>
    </row>
    <row r="78" spans="1:10" ht="15" customHeight="1">
      <c r="A78" s="21"/>
      <c r="B78" s="43" t="s">
        <v>44</v>
      </c>
      <c r="C78" s="44" t="s">
        <v>44</v>
      </c>
      <c r="D78" s="44" t="s">
        <v>44</v>
      </c>
      <c r="E78" s="44" t="s">
        <v>44</v>
      </c>
      <c r="F78" s="44" t="s">
        <v>44</v>
      </c>
      <c r="G78" s="2"/>
      <c r="H78" s="2"/>
      <c r="I78" s="2"/>
      <c r="J78" s="2"/>
    </row>
    <row r="79" spans="1:10" ht="15" customHeight="1">
      <c r="A79" s="21"/>
      <c r="B79" s="43" t="s">
        <v>44</v>
      </c>
      <c r="C79" s="44" t="s">
        <v>44</v>
      </c>
      <c r="D79" s="44" t="s">
        <v>44</v>
      </c>
      <c r="E79" s="44" t="s">
        <v>44</v>
      </c>
      <c r="F79" s="44" t="s">
        <v>44</v>
      </c>
      <c r="G79" s="2"/>
      <c r="H79" s="2"/>
      <c r="I79" s="2"/>
      <c r="J79" s="2"/>
    </row>
    <row r="80" spans="1:10" ht="15" customHeight="1">
      <c r="A80" s="21"/>
      <c r="B80" s="43" t="s">
        <v>44</v>
      </c>
      <c r="C80" s="44" t="s">
        <v>44</v>
      </c>
      <c r="D80" s="44" t="s">
        <v>44</v>
      </c>
      <c r="E80" s="44" t="s">
        <v>44</v>
      </c>
      <c r="F80" s="44" t="s">
        <v>44</v>
      </c>
      <c r="G80" s="2"/>
      <c r="H80" s="2"/>
      <c r="I80" s="2"/>
      <c r="J80" s="2"/>
    </row>
    <row r="81" spans="1:10" ht="15" customHeight="1">
      <c r="A81" s="21"/>
      <c r="B81" s="43" t="s">
        <v>44</v>
      </c>
      <c r="C81" s="44" t="s">
        <v>44</v>
      </c>
      <c r="D81" s="44" t="s">
        <v>44</v>
      </c>
      <c r="E81" s="44" t="s">
        <v>44</v>
      </c>
      <c r="F81" s="44" t="s">
        <v>44</v>
      </c>
      <c r="G81" s="2"/>
      <c r="H81" s="2"/>
      <c r="I81" s="2"/>
      <c r="J81" s="2"/>
    </row>
    <row r="82" spans="1:10" ht="15" customHeight="1">
      <c r="A82" s="21"/>
      <c r="B82" s="43" t="s">
        <v>44</v>
      </c>
      <c r="C82" s="44" t="s">
        <v>44</v>
      </c>
      <c r="D82" s="44" t="s">
        <v>44</v>
      </c>
      <c r="E82" s="44" t="s">
        <v>44</v>
      </c>
      <c r="F82" s="44" t="s">
        <v>44</v>
      </c>
      <c r="G82" s="2"/>
      <c r="H82" s="2"/>
      <c r="I82" s="2"/>
      <c r="J82" s="2"/>
    </row>
    <row r="83" spans="1:10" ht="15" customHeight="1">
      <c r="A83" s="21"/>
      <c r="B83" s="43" t="s">
        <v>44</v>
      </c>
      <c r="C83" s="44" t="s">
        <v>44</v>
      </c>
      <c r="D83" s="44" t="s">
        <v>44</v>
      </c>
      <c r="E83" s="44" t="s">
        <v>44</v>
      </c>
      <c r="F83" s="44" t="s">
        <v>44</v>
      </c>
      <c r="G83" s="2"/>
      <c r="H83" s="2"/>
      <c r="I83" s="2"/>
      <c r="J83" s="2"/>
    </row>
  </sheetData>
  <phoneticPr fontId="21" type="noConversion"/>
  <pageMargins left="0.7" right="0.7" top="0.75" bottom="0.75" header="0.3" footer="0.3"/>
  <pageSetup orientation="portrait" r:id="rId1"/>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83"/>
  <sheetViews>
    <sheetView showGridLines="0" workbookViewId="0">
      <selection activeCell="B20" sqref="B20"/>
    </sheetView>
  </sheetViews>
  <sheetFormatPr defaultColWidth="8.85546875" defaultRowHeight="15" customHeight="1"/>
  <cols>
    <col min="1" max="1" width="11.28515625" style="1" customWidth="1"/>
    <col min="2" max="2" width="53.28515625" style="1" customWidth="1"/>
    <col min="3" max="6" width="22.7109375" style="1" customWidth="1"/>
    <col min="7" max="7" width="23.7109375" style="1" customWidth="1"/>
    <col min="8" max="8" width="8.85546875" style="1" customWidth="1"/>
    <col min="9" max="9" width="7.7109375" style="1" customWidth="1"/>
    <col min="10" max="256" width="8.85546875" style="1" customWidth="1"/>
  </cols>
  <sheetData>
    <row r="1" spans="1:9" ht="15" customHeight="1">
      <c r="A1" s="30" t="s">
        <v>64</v>
      </c>
      <c r="B1" s="31" t="s">
        <v>110</v>
      </c>
      <c r="C1" s="18"/>
      <c r="D1" s="18"/>
      <c r="E1" s="18"/>
      <c r="F1" s="18"/>
      <c r="G1" s="2"/>
      <c r="H1" s="2"/>
      <c r="I1" s="2"/>
    </row>
    <row r="2" spans="1:9" ht="15" customHeight="1">
      <c r="A2" s="32"/>
      <c r="B2" s="33"/>
      <c r="C2" s="13" t="s">
        <v>65</v>
      </c>
      <c r="D2" s="13" t="s">
        <v>66</v>
      </c>
      <c r="E2" s="13" t="s">
        <v>67</v>
      </c>
      <c r="F2" s="13" t="s">
        <v>68</v>
      </c>
      <c r="G2" s="13" t="s">
        <v>132</v>
      </c>
      <c r="H2" s="2"/>
      <c r="I2" s="2"/>
    </row>
    <row r="3" spans="1:9" ht="78.599999999999994" customHeight="1">
      <c r="A3" s="46" t="s">
        <v>69</v>
      </c>
      <c r="B3" s="47" t="s">
        <v>34</v>
      </c>
      <c r="C3" s="36" t="s">
        <v>70</v>
      </c>
      <c r="D3" s="36" t="s">
        <v>71</v>
      </c>
      <c r="E3" s="36" t="s">
        <v>72</v>
      </c>
      <c r="F3" s="36" t="s">
        <v>73</v>
      </c>
      <c r="G3" s="36" t="s">
        <v>133</v>
      </c>
      <c r="H3" s="2"/>
      <c r="I3" s="2"/>
    </row>
    <row r="4" spans="1:9" ht="15" customHeight="1">
      <c r="A4" s="48"/>
      <c r="B4" s="49"/>
      <c r="C4" s="40" t="s">
        <v>6</v>
      </c>
      <c r="D4" s="40" t="s">
        <v>6</v>
      </c>
      <c r="E4" s="40" t="s">
        <v>6</v>
      </c>
      <c r="F4" s="40" t="s">
        <v>6</v>
      </c>
      <c r="G4" s="40"/>
      <c r="H4" s="2"/>
      <c r="I4" s="2"/>
    </row>
    <row r="5" spans="1:9" ht="15" customHeight="1">
      <c r="A5" s="22">
        <v>1</v>
      </c>
      <c r="B5" s="20" t="str">
        <f>'Measure Info'!B14</f>
        <v>Patient inpatient bed assigned, and timestamp</v>
      </c>
      <c r="C5" s="44" t="s">
        <v>123</v>
      </c>
      <c r="D5" s="44" t="s">
        <v>123</v>
      </c>
      <c r="E5" s="44" t="s">
        <v>123</v>
      </c>
      <c r="F5" s="44" t="s">
        <v>123</v>
      </c>
      <c r="G5" s="19"/>
      <c r="H5" s="2"/>
      <c r="I5" s="2"/>
    </row>
    <row r="6" spans="1:9" ht="15" customHeight="1">
      <c r="A6" s="22">
        <v>2</v>
      </c>
      <c r="B6" s="20" t="str">
        <f>'Measure Info'!B15</f>
        <v>Patient left without being seen  </v>
      </c>
      <c r="C6" s="100">
        <v>1</v>
      </c>
      <c r="D6" s="100">
        <v>1</v>
      </c>
      <c r="E6" s="100">
        <v>1</v>
      </c>
      <c r="F6" s="100">
        <v>1</v>
      </c>
      <c r="G6" s="19"/>
      <c r="H6" s="2"/>
      <c r="I6" s="41"/>
    </row>
    <row r="7" spans="1:9" ht="15" customHeight="1">
      <c r="A7" s="22">
        <v>3</v>
      </c>
      <c r="B7" s="20" t="str">
        <f>'Measure Info'!B16</f>
        <v>Admit Inpatient, and timestamp</v>
      </c>
      <c r="C7" s="100">
        <v>1</v>
      </c>
      <c r="D7" s="100">
        <v>1</v>
      </c>
      <c r="E7" s="100">
        <v>1</v>
      </c>
      <c r="F7" s="100">
        <v>1</v>
      </c>
      <c r="G7" s="19" t="s">
        <v>134</v>
      </c>
      <c r="H7" s="2"/>
      <c r="I7" s="41"/>
    </row>
    <row r="8" spans="1:9" ht="15" customHeight="1">
      <c r="A8" s="22">
        <v>4</v>
      </c>
      <c r="B8" s="20" t="str">
        <f>'Measure Info'!B17</f>
        <v>Decision to Admit to Hospital Inpatient, and timestamp</v>
      </c>
      <c r="C8" s="100">
        <v>1</v>
      </c>
      <c r="D8" s="100">
        <v>1</v>
      </c>
      <c r="E8" s="100">
        <v>1</v>
      </c>
      <c r="F8" s="100">
        <v>1</v>
      </c>
      <c r="G8" s="19" t="s">
        <v>135</v>
      </c>
      <c r="H8" s="2"/>
      <c r="I8" s="42"/>
    </row>
    <row r="9" spans="1:9" ht="15" customHeight="1">
      <c r="A9" s="22">
        <v>5</v>
      </c>
      <c r="B9" s="20" t="str">
        <f>'Measure Info'!B18</f>
        <v xml:space="preserve">Emergency Department Evaluation </v>
      </c>
      <c r="C9" s="108">
        <v>1</v>
      </c>
      <c r="D9" s="108">
        <v>1</v>
      </c>
      <c r="E9" s="108">
        <v>1</v>
      </c>
      <c r="F9" s="108">
        <v>1</v>
      </c>
      <c r="G9" s="19"/>
      <c r="H9" s="2"/>
      <c r="I9" s="2"/>
    </row>
    <row r="10" spans="1:9" ht="15" customHeight="1">
      <c r="A10" s="22">
        <v>6</v>
      </c>
      <c r="B10" s="20" t="str">
        <f>'Measure Info'!B19</f>
        <v>Emergency Department Location (ED or pediatric ED), and timestamps of arrival and departure</v>
      </c>
      <c r="C10" s="44" t="s">
        <v>123</v>
      </c>
      <c r="D10" s="44" t="s">
        <v>123</v>
      </c>
      <c r="E10" s="44" t="s">
        <v>123</v>
      </c>
      <c r="F10" s="44" t="s">
        <v>123</v>
      </c>
      <c r="G10" s="19"/>
      <c r="H10" s="2"/>
      <c r="I10" s="2"/>
    </row>
    <row r="11" spans="1:9" ht="15" customHeight="1">
      <c r="A11" s="22">
        <v>7</v>
      </c>
      <c r="B11" s="20" t="str">
        <f>'Measure Info'!B20</f>
        <v>Emergency Department Observation</v>
      </c>
      <c r="C11" s="44" t="s">
        <v>123</v>
      </c>
      <c r="D11" s="44" t="s">
        <v>123</v>
      </c>
      <c r="E11" s="44" t="s">
        <v>123</v>
      </c>
      <c r="F11" s="44" t="s">
        <v>123</v>
      </c>
      <c r="G11" s="19"/>
      <c r="H11" s="2"/>
      <c r="I11" s="2"/>
    </row>
    <row r="12" spans="1:9" ht="15" customHeight="1">
      <c r="A12" s="22">
        <v>8</v>
      </c>
      <c r="B12" s="109" t="str">
        <f>'Measure Info'!B21</f>
        <v>Emergency Department Treatment Location/treatment room, and timestamp</v>
      </c>
      <c r="C12" s="44" t="s">
        <v>123</v>
      </c>
      <c r="D12" s="44" t="s">
        <v>123</v>
      </c>
      <c r="E12" s="44" t="s">
        <v>123</v>
      </c>
      <c r="F12" s="44" t="s">
        <v>123</v>
      </c>
      <c r="G12" s="19"/>
      <c r="H12" s="2"/>
      <c r="I12" s="2"/>
    </row>
    <row r="13" spans="1:9" ht="15" customHeight="1">
      <c r="A13" s="22">
        <v>9</v>
      </c>
      <c r="B13" s="20" t="str">
        <f>'Measure Info'!B22</f>
        <v>Emergency Department Evaluation and Management Visit</v>
      </c>
      <c r="C13" s="108">
        <v>1</v>
      </c>
      <c r="D13" s="108">
        <v>1</v>
      </c>
      <c r="E13" s="108">
        <v>1</v>
      </c>
      <c r="F13" s="108">
        <v>1</v>
      </c>
      <c r="G13" s="19"/>
      <c r="H13" s="2"/>
      <c r="I13" s="2"/>
    </row>
    <row r="14" spans="1:9" ht="15" customHeight="1">
      <c r="A14" s="22">
        <v>10</v>
      </c>
      <c r="B14" s="20" t="str">
        <f>'Measure Info'!B23</f>
        <v xml:space="preserve">Encounter Inpatient/indicator patient was transferred to inpatient facility, and timestamp </v>
      </c>
      <c r="C14" s="108">
        <v>1</v>
      </c>
      <c r="D14" s="108">
        <v>1</v>
      </c>
      <c r="E14" s="108">
        <v>1</v>
      </c>
      <c r="F14" s="108">
        <v>1</v>
      </c>
      <c r="G14" s="19"/>
      <c r="H14" s="2"/>
      <c r="I14" s="2"/>
    </row>
    <row r="15" spans="1:9" ht="15" customHeight="1">
      <c r="A15" s="22">
        <v>11</v>
      </c>
      <c r="B15" s="20" t="str">
        <f>'Measure Info'!B24</f>
        <v xml:space="preserve">Ethnicity </v>
      </c>
      <c r="C15" s="108">
        <v>1</v>
      </c>
      <c r="D15" s="108">
        <v>0</v>
      </c>
      <c r="E15" s="108">
        <v>1</v>
      </c>
      <c r="F15" s="108">
        <v>1</v>
      </c>
      <c r="G15" s="19" t="s">
        <v>136</v>
      </c>
      <c r="H15" s="2"/>
      <c r="I15" s="2"/>
    </row>
    <row r="16" spans="1:9" ht="15" customHeight="1">
      <c r="A16" s="22">
        <v>12</v>
      </c>
      <c r="B16" s="20" t="str">
        <f>'Measure Info'!B25</f>
        <v>ONC Administrative Sex</v>
      </c>
      <c r="C16" s="108">
        <v>1</v>
      </c>
      <c r="D16" s="108">
        <v>1</v>
      </c>
      <c r="E16" s="108">
        <v>1</v>
      </c>
      <c r="F16" s="108">
        <v>1</v>
      </c>
      <c r="G16" s="19"/>
      <c r="H16" s="2"/>
      <c r="I16" s="2"/>
    </row>
    <row r="17" spans="1:9" ht="15" customHeight="1">
      <c r="A17" s="22">
        <v>13</v>
      </c>
      <c r="B17" s="20" t="str">
        <f>'Measure Info'!B26</f>
        <v>Payer Type</v>
      </c>
      <c r="C17" s="44" t="s">
        <v>123</v>
      </c>
      <c r="D17" s="44" t="s">
        <v>123</v>
      </c>
      <c r="E17" s="44" t="s">
        <v>123</v>
      </c>
      <c r="F17" s="44" t="s">
        <v>123</v>
      </c>
      <c r="G17" s="19"/>
      <c r="H17" s="2"/>
      <c r="I17" s="2"/>
    </row>
    <row r="18" spans="1:9" ht="15" customHeight="1">
      <c r="A18" s="22">
        <v>14</v>
      </c>
      <c r="B18" s="43" t="str">
        <f>'Measure Info'!B27</f>
        <v>Mental Health Diagnosis without Substance Use Disorders</v>
      </c>
      <c r="C18" s="108">
        <v>1</v>
      </c>
      <c r="D18" s="108">
        <v>1</v>
      </c>
      <c r="E18" s="108">
        <v>1</v>
      </c>
      <c r="F18" s="108">
        <v>1</v>
      </c>
      <c r="G18" s="19" t="s">
        <v>137</v>
      </c>
      <c r="H18" s="2"/>
      <c r="I18" s="2"/>
    </row>
    <row r="19" spans="1:9" ht="15" customHeight="1">
      <c r="A19" s="22">
        <v>15</v>
      </c>
      <c r="B19" s="43" t="str">
        <f>'Measure Info'!B28</f>
        <v>Race</v>
      </c>
      <c r="C19" s="108">
        <v>1</v>
      </c>
      <c r="D19" s="108">
        <v>0</v>
      </c>
      <c r="E19" s="108">
        <v>1</v>
      </c>
      <c r="F19" s="108">
        <v>1</v>
      </c>
      <c r="G19" s="19" t="s">
        <v>136</v>
      </c>
      <c r="H19" s="2"/>
      <c r="I19" s="2"/>
    </row>
    <row r="20" spans="1:9" ht="15" customHeight="1">
      <c r="A20" s="22">
        <v>16</v>
      </c>
      <c r="B20" s="110" t="str">
        <f>'Measure Info'!B29</f>
        <v>Triage</v>
      </c>
      <c r="C20" s="44" t="s">
        <v>123</v>
      </c>
      <c r="D20" s="44" t="s">
        <v>123</v>
      </c>
      <c r="E20" s="44" t="s">
        <v>123</v>
      </c>
      <c r="F20" s="44" t="s">
        <v>123</v>
      </c>
      <c r="G20" s="19"/>
      <c r="H20" s="2"/>
      <c r="I20" s="2"/>
    </row>
    <row r="21" spans="1:9" ht="15" customHeight="1">
      <c r="A21" s="22">
        <v>17</v>
      </c>
      <c r="B21" s="43" t="str">
        <f>'Measure Info'!B30</f>
        <v xml:space="preserve">Discharge to Acute Care Facility/indicator patient was transferred to inpatient facility, and timestamp </v>
      </c>
      <c r="C21" s="108">
        <v>1</v>
      </c>
      <c r="D21" s="108">
        <v>1</v>
      </c>
      <c r="E21" s="108">
        <v>1</v>
      </c>
      <c r="F21" s="108">
        <v>1</v>
      </c>
      <c r="G21" s="19"/>
      <c r="H21" s="2"/>
      <c r="I21" s="2"/>
    </row>
    <row r="22" spans="1:9" ht="15" customHeight="1">
      <c r="A22" s="22">
        <v>18</v>
      </c>
      <c r="B22" s="43" t="str">
        <f>'Measure Info'!B31</f>
        <v>-</v>
      </c>
      <c r="C22" s="44" t="s">
        <v>44</v>
      </c>
      <c r="D22" s="44" t="s">
        <v>44</v>
      </c>
      <c r="E22" s="44" t="s">
        <v>44</v>
      </c>
      <c r="F22" s="44" t="s">
        <v>44</v>
      </c>
      <c r="G22" s="19"/>
      <c r="H22" s="2"/>
      <c r="I22" s="2"/>
    </row>
    <row r="23" spans="1:9" ht="15" customHeight="1">
      <c r="A23" s="22">
        <v>19</v>
      </c>
      <c r="B23" s="43" t="str">
        <f>'Measure Info'!B32</f>
        <v>-</v>
      </c>
      <c r="C23" s="44" t="s">
        <v>44</v>
      </c>
      <c r="D23" s="44" t="s">
        <v>44</v>
      </c>
      <c r="E23" s="44" t="s">
        <v>44</v>
      </c>
      <c r="F23" s="44" t="s">
        <v>44</v>
      </c>
      <c r="G23" s="19"/>
      <c r="H23" s="2"/>
      <c r="I23" s="2"/>
    </row>
    <row r="24" spans="1:9" ht="15" customHeight="1">
      <c r="A24" s="22">
        <v>20</v>
      </c>
      <c r="B24" s="43" t="str">
        <f>'Measure Info'!B33</f>
        <v>-</v>
      </c>
      <c r="C24" s="44" t="s">
        <v>44</v>
      </c>
      <c r="D24" s="44" t="s">
        <v>44</v>
      </c>
      <c r="E24" s="44" t="s">
        <v>44</v>
      </c>
      <c r="F24" s="44" t="s">
        <v>44</v>
      </c>
      <c r="G24" s="19"/>
      <c r="H24" s="2"/>
      <c r="I24" s="2"/>
    </row>
    <row r="25" spans="1:9" ht="15" customHeight="1">
      <c r="A25" s="22">
        <v>21</v>
      </c>
      <c r="B25" s="43" t="str">
        <f>'Measure Info'!B34</f>
        <v>-</v>
      </c>
      <c r="C25" s="44" t="s">
        <v>44</v>
      </c>
      <c r="D25" s="44" t="s">
        <v>44</v>
      </c>
      <c r="E25" s="44" t="s">
        <v>44</v>
      </c>
      <c r="F25" s="44" t="s">
        <v>44</v>
      </c>
      <c r="G25" s="19"/>
      <c r="H25" s="2"/>
      <c r="I25" s="2"/>
    </row>
    <row r="26" spans="1:9" ht="15" customHeight="1">
      <c r="A26" s="22">
        <v>22</v>
      </c>
      <c r="B26" s="43" t="str">
        <f>'Measure Info'!B35</f>
        <v>-</v>
      </c>
      <c r="C26" s="44" t="s">
        <v>44</v>
      </c>
      <c r="D26" s="44" t="s">
        <v>44</v>
      </c>
      <c r="E26" s="44" t="s">
        <v>44</v>
      </c>
      <c r="F26" s="44" t="s">
        <v>44</v>
      </c>
      <c r="G26" s="19"/>
      <c r="H26" s="2"/>
      <c r="I26" s="2"/>
    </row>
    <row r="27" spans="1:9" ht="15" customHeight="1">
      <c r="A27" s="22">
        <v>23</v>
      </c>
      <c r="B27" s="43" t="str">
        <f>'Measure Info'!B36</f>
        <v>-</v>
      </c>
      <c r="C27" s="44" t="s">
        <v>44</v>
      </c>
      <c r="D27" s="44" t="s">
        <v>44</v>
      </c>
      <c r="E27" s="44" t="s">
        <v>44</v>
      </c>
      <c r="F27" s="44" t="s">
        <v>44</v>
      </c>
      <c r="G27" s="19"/>
      <c r="H27" s="2"/>
      <c r="I27" s="2"/>
    </row>
    <row r="28" spans="1:9" ht="15" customHeight="1">
      <c r="A28" s="22">
        <v>24</v>
      </c>
      <c r="B28" s="43" t="str">
        <f>'Measure Info'!B37</f>
        <v>-</v>
      </c>
      <c r="C28" s="44" t="s">
        <v>44</v>
      </c>
      <c r="D28" s="44" t="s">
        <v>44</v>
      </c>
      <c r="E28" s="44" t="s">
        <v>44</v>
      </c>
      <c r="F28" s="44" t="s">
        <v>44</v>
      </c>
      <c r="G28" s="19"/>
      <c r="H28" s="2"/>
      <c r="I28" s="2"/>
    </row>
    <row r="29" spans="1:9" ht="15" customHeight="1">
      <c r="A29" s="22">
        <v>25</v>
      </c>
      <c r="B29" s="43" t="str">
        <f>'Measure Info'!B38</f>
        <v>-</v>
      </c>
      <c r="C29" s="44" t="s">
        <v>44</v>
      </c>
      <c r="D29" s="44" t="s">
        <v>44</v>
      </c>
      <c r="E29" s="44" t="s">
        <v>44</v>
      </c>
      <c r="F29" s="44" t="s">
        <v>44</v>
      </c>
      <c r="G29" s="19"/>
      <c r="H29" s="2"/>
      <c r="I29" s="2"/>
    </row>
    <row r="30" spans="1:9" ht="15" customHeight="1">
      <c r="A30" s="22">
        <v>26</v>
      </c>
      <c r="B30" s="43" t="str">
        <f>'Measure Info'!B39</f>
        <v>-</v>
      </c>
      <c r="C30" s="44" t="s">
        <v>44</v>
      </c>
      <c r="D30" s="44" t="s">
        <v>44</v>
      </c>
      <c r="E30" s="44" t="s">
        <v>44</v>
      </c>
      <c r="F30" s="44" t="s">
        <v>44</v>
      </c>
      <c r="G30" s="19"/>
      <c r="H30" s="2"/>
      <c r="I30" s="2"/>
    </row>
    <row r="31" spans="1:9" ht="15" customHeight="1">
      <c r="A31" s="22">
        <v>27</v>
      </c>
      <c r="B31" s="43" t="str">
        <f>'Measure Info'!B40</f>
        <v>-</v>
      </c>
      <c r="C31" s="44" t="s">
        <v>44</v>
      </c>
      <c r="D31" s="44" t="s">
        <v>44</v>
      </c>
      <c r="E31" s="44" t="s">
        <v>44</v>
      </c>
      <c r="F31" s="44" t="s">
        <v>44</v>
      </c>
      <c r="G31" s="19"/>
      <c r="H31" s="2"/>
      <c r="I31" s="2"/>
    </row>
    <row r="32" spans="1:9" ht="15" customHeight="1">
      <c r="A32" s="22">
        <v>28</v>
      </c>
      <c r="B32" s="43" t="str">
        <f>'Measure Info'!B41</f>
        <v>-</v>
      </c>
      <c r="C32" s="44" t="s">
        <v>44</v>
      </c>
      <c r="D32" s="44" t="s">
        <v>44</v>
      </c>
      <c r="E32" s="44" t="s">
        <v>44</v>
      </c>
      <c r="F32" s="44" t="s">
        <v>44</v>
      </c>
      <c r="G32" s="19"/>
      <c r="H32" s="2"/>
      <c r="I32" s="2"/>
    </row>
    <row r="33" spans="1:9" ht="15" customHeight="1">
      <c r="A33" s="22">
        <v>29</v>
      </c>
      <c r="B33" s="43" t="str">
        <f>'Measure Info'!B42</f>
        <v>-</v>
      </c>
      <c r="C33" s="44" t="s">
        <v>44</v>
      </c>
      <c r="D33" s="44" t="s">
        <v>44</v>
      </c>
      <c r="E33" s="44" t="s">
        <v>44</v>
      </c>
      <c r="F33" s="44" t="s">
        <v>44</v>
      </c>
      <c r="G33" s="19"/>
      <c r="H33" s="2"/>
      <c r="I33" s="2"/>
    </row>
    <row r="34" spans="1:9" ht="15" customHeight="1">
      <c r="A34" s="22">
        <v>30</v>
      </c>
      <c r="B34" s="43" t="str">
        <f>'Measure Info'!B43</f>
        <v>-</v>
      </c>
      <c r="C34" s="44" t="s">
        <v>44</v>
      </c>
      <c r="D34" s="44" t="s">
        <v>44</v>
      </c>
      <c r="E34" s="44" t="s">
        <v>44</v>
      </c>
      <c r="F34" s="44" t="s">
        <v>44</v>
      </c>
      <c r="G34" s="19"/>
      <c r="H34" s="2"/>
      <c r="I34" s="2"/>
    </row>
    <row r="35" spans="1:9" ht="15" customHeight="1">
      <c r="A35" s="21"/>
      <c r="B35" s="43" t="str">
        <f>'Measure Info'!B44</f>
        <v>-</v>
      </c>
      <c r="C35" s="44" t="s">
        <v>44</v>
      </c>
      <c r="D35" s="44" t="s">
        <v>44</v>
      </c>
      <c r="E35" s="44" t="s">
        <v>44</v>
      </c>
      <c r="F35" s="44" t="s">
        <v>44</v>
      </c>
      <c r="G35" s="19"/>
      <c r="H35" s="2"/>
      <c r="I35" s="2"/>
    </row>
    <row r="36" spans="1:9" ht="15" customHeight="1">
      <c r="A36" s="21"/>
      <c r="B36" s="43" t="str">
        <f>'Measure Info'!B45</f>
        <v>-</v>
      </c>
      <c r="C36" s="44" t="s">
        <v>44</v>
      </c>
      <c r="D36" s="44" t="s">
        <v>44</v>
      </c>
      <c r="E36" s="44" t="s">
        <v>44</v>
      </c>
      <c r="F36" s="44" t="s">
        <v>44</v>
      </c>
      <c r="G36" s="19"/>
      <c r="H36" s="2"/>
      <c r="I36" s="2"/>
    </row>
    <row r="37" spans="1:9" ht="15" customHeight="1">
      <c r="A37" s="21"/>
      <c r="B37" s="43" t="str">
        <f>'Measure Info'!B46</f>
        <v>-</v>
      </c>
      <c r="C37" s="44" t="s">
        <v>44</v>
      </c>
      <c r="D37" s="44" t="s">
        <v>44</v>
      </c>
      <c r="E37" s="44" t="s">
        <v>44</v>
      </c>
      <c r="F37" s="44" t="s">
        <v>44</v>
      </c>
      <c r="G37" s="19"/>
      <c r="H37" s="2"/>
      <c r="I37" s="2"/>
    </row>
    <row r="38" spans="1:9" ht="15" customHeight="1">
      <c r="A38" s="21"/>
      <c r="B38" s="43" t="str">
        <f>'Measure Info'!B47</f>
        <v>-</v>
      </c>
      <c r="C38" s="44" t="s">
        <v>44</v>
      </c>
      <c r="D38" s="44" t="s">
        <v>44</v>
      </c>
      <c r="E38" s="44" t="s">
        <v>44</v>
      </c>
      <c r="F38" s="44" t="s">
        <v>44</v>
      </c>
      <c r="G38" s="19"/>
      <c r="H38" s="2"/>
      <c r="I38" s="2"/>
    </row>
    <row r="39" spans="1:9" ht="15" customHeight="1">
      <c r="A39" s="21"/>
      <c r="B39" s="43" t="str">
        <f>'Measure Info'!B48</f>
        <v>-</v>
      </c>
      <c r="C39" s="44" t="s">
        <v>44</v>
      </c>
      <c r="D39" s="44" t="s">
        <v>44</v>
      </c>
      <c r="E39" s="44" t="s">
        <v>44</v>
      </c>
      <c r="F39" s="44" t="s">
        <v>44</v>
      </c>
      <c r="G39" s="19"/>
      <c r="H39" s="2"/>
      <c r="I39" s="2"/>
    </row>
    <row r="40" spans="1:9" ht="15" customHeight="1">
      <c r="A40" s="21"/>
      <c r="B40" s="43" t="str">
        <f>'Measure Info'!B49</f>
        <v>-</v>
      </c>
      <c r="C40" s="44" t="s">
        <v>44</v>
      </c>
      <c r="D40" s="44" t="s">
        <v>44</v>
      </c>
      <c r="E40" s="44" t="s">
        <v>44</v>
      </c>
      <c r="F40" s="44" t="s">
        <v>44</v>
      </c>
      <c r="G40" s="19"/>
      <c r="H40" s="2"/>
      <c r="I40" s="2"/>
    </row>
    <row r="41" spans="1:9" ht="15" customHeight="1">
      <c r="A41" s="21"/>
      <c r="B41" s="43" t="str">
        <f>'Measure Info'!B50</f>
        <v>-</v>
      </c>
      <c r="C41" s="44" t="s">
        <v>44</v>
      </c>
      <c r="D41" s="44" t="s">
        <v>44</v>
      </c>
      <c r="E41" s="44" t="s">
        <v>44</v>
      </c>
      <c r="F41" s="44" t="s">
        <v>44</v>
      </c>
      <c r="G41" s="19"/>
      <c r="H41" s="2"/>
      <c r="I41" s="2"/>
    </row>
    <row r="42" spans="1:9" ht="15" customHeight="1">
      <c r="A42" s="21"/>
      <c r="B42" s="43" t="str">
        <f>'Measure Info'!B51</f>
        <v>-</v>
      </c>
      <c r="C42" s="44" t="s">
        <v>44</v>
      </c>
      <c r="D42" s="44" t="s">
        <v>44</v>
      </c>
      <c r="E42" s="44" t="s">
        <v>44</v>
      </c>
      <c r="F42" s="44" t="s">
        <v>44</v>
      </c>
      <c r="G42" s="19"/>
      <c r="H42" s="2"/>
      <c r="I42" s="2"/>
    </row>
    <row r="43" spans="1:9" ht="15" customHeight="1">
      <c r="A43" s="21"/>
      <c r="B43" s="43" t="str">
        <f>'Measure Info'!B52</f>
        <v>-</v>
      </c>
      <c r="C43" s="44" t="s">
        <v>44</v>
      </c>
      <c r="D43" s="44" t="s">
        <v>44</v>
      </c>
      <c r="E43" s="44" t="s">
        <v>44</v>
      </c>
      <c r="F43" s="44" t="s">
        <v>44</v>
      </c>
      <c r="G43" s="19"/>
      <c r="H43" s="2"/>
      <c r="I43" s="2"/>
    </row>
    <row r="44" spans="1:9" ht="15" customHeight="1">
      <c r="A44" s="21"/>
      <c r="B44" s="43" t="str">
        <f>'Measure Info'!B53</f>
        <v>-</v>
      </c>
      <c r="C44" s="44" t="s">
        <v>44</v>
      </c>
      <c r="D44" s="44" t="s">
        <v>44</v>
      </c>
      <c r="E44" s="44" t="s">
        <v>44</v>
      </c>
      <c r="F44" s="44" t="s">
        <v>44</v>
      </c>
      <c r="G44" s="19"/>
      <c r="H44" s="2"/>
      <c r="I44" s="2"/>
    </row>
    <row r="45" spans="1:9" ht="15" customHeight="1">
      <c r="A45" s="21"/>
      <c r="B45" s="43" t="str">
        <f>'Measure Info'!B54</f>
        <v>-</v>
      </c>
      <c r="C45" s="44" t="s">
        <v>44</v>
      </c>
      <c r="D45" s="44" t="s">
        <v>44</v>
      </c>
      <c r="E45" s="44" t="s">
        <v>44</v>
      </c>
      <c r="F45" s="44" t="s">
        <v>44</v>
      </c>
      <c r="G45" s="19"/>
      <c r="H45" s="2"/>
      <c r="I45" s="2"/>
    </row>
    <row r="46" spans="1:9" ht="15" customHeight="1">
      <c r="A46" s="21"/>
      <c r="B46" s="43" t="str">
        <f>'Measure Info'!B55</f>
        <v>-</v>
      </c>
      <c r="C46" s="44" t="s">
        <v>44</v>
      </c>
      <c r="D46" s="44" t="s">
        <v>44</v>
      </c>
      <c r="E46" s="44" t="s">
        <v>44</v>
      </c>
      <c r="F46" s="44" t="s">
        <v>44</v>
      </c>
      <c r="G46" s="19"/>
      <c r="H46" s="2"/>
      <c r="I46" s="2"/>
    </row>
    <row r="47" spans="1:9" ht="15" customHeight="1">
      <c r="A47" s="21"/>
      <c r="B47" s="43" t="str">
        <f>'Measure Info'!B56</f>
        <v>-</v>
      </c>
      <c r="C47" s="44" t="s">
        <v>44</v>
      </c>
      <c r="D47" s="44" t="s">
        <v>44</v>
      </c>
      <c r="E47" s="44" t="s">
        <v>44</v>
      </c>
      <c r="F47" s="44" t="s">
        <v>44</v>
      </c>
      <c r="G47" s="19"/>
      <c r="H47" s="2"/>
      <c r="I47" s="2"/>
    </row>
    <row r="48" spans="1:9" ht="15" customHeight="1">
      <c r="A48" s="21"/>
      <c r="B48" s="43" t="str">
        <f>'Measure Info'!B57</f>
        <v>-</v>
      </c>
      <c r="C48" s="44" t="s">
        <v>44</v>
      </c>
      <c r="D48" s="44" t="s">
        <v>44</v>
      </c>
      <c r="E48" s="44" t="s">
        <v>44</v>
      </c>
      <c r="F48" s="44" t="s">
        <v>44</v>
      </c>
      <c r="G48" s="19"/>
      <c r="H48" s="2"/>
      <c r="I48" s="2"/>
    </row>
    <row r="49" spans="1:9" ht="15" customHeight="1">
      <c r="A49" s="21"/>
      <c r="B49" s="43" t="str">
        <f>'Measure Info'!B58</f>
        <v>-</v>
      </c>
      <c r="C49" s="44" t="s">
        <v>44</v>
      </c>
      <c r="D49" s="44" t="s">
        <v>44</v>
      </c>
      <c r="E49" s="44" t="s">
        <v>44</v>
      </c>
      <c r="F49" s="44" t="s">
        <v>44</v>
      </c>
      <c r="G49" s="19"/>
      <c r="H49" s="2"/>
      <c r="I49" s="2"/>
    </row>
    <row r="50" spans="1:9" ht="15" customHeight="1">
      <c r="A50" s="21"/>
      <c r="B50" s="43" t="str">
        <f>'Measure Info'!B59</f>
        <v>-</v>
      </c>
      <c r="C50" s="44" t="s">
        <v>44</v>
      </c>
      <c r="D50" s="44" t="s">
        <v>44</v>
      </c>
      <c r="E50" s="44" t="s">
        <v>44</v>
      </c>
      <c r="F50" s="44" t="s">
        <v>44</v>
      </c>
      <c r="G50" s="19"/>
      <c r="H50" s="2"/>
      <c r="I50" s="2"/>
    </row>
    <row r="51" spans="1:9" ht="15" customHeight="1">
      <c r="A51" s="21"/>
      <c r="B51" s="43" t="str">
        <f>'Measure Info'!B60</f>
        <v>-</v>
      </c>
      <c r="C51" s="44" t="s">
        <v>44</v>
      </c>
      <c r="D51" s="44" t="s">
        <v>44</v>
      </c>
      <c r="E51" s="44" t="s">
        <v>44</v>
      </c>
      <c r="F51" s="44" t="s">
        <v>44</v>
      </c>
      <c r="G51" s="19"/>
      <c r="H51" s="2"/>
      <c r="I51" s="2"/>
    </row>
    <row r="52" spans="1:9" ht="15" customHeight="1">
      <c r="A52" s="21"/>
      <c r="B52" s="43" t="str">
        <f>'Measure Info'!B61</f>
        <v>-</v>
      </c>
      <c r="C52" s="44" t="s">
        <v>44</v>
      </c>
      <c r="D52" s="44" t="s">
        <v>44</v>
      </c>
      <c r="E52" s="44" t="s">
        <v>44</v>
      </c>
      <c r="F52" s="44" t="s">
        <v>44</v>
      </c>
      <c r="G52" s="19"/>
      <c r="H52" s="2"/>
      <c r="I52" s="2"/>
    </row>
    <row r="53" spans="1:9" ht="15" customHeight="1">
      <c r="A53" s="21"/>
      <c r="B53" s="43" t="str">
        <f>'Measure Info'!B62</f>
        <v>-</v>
      </c>
      <c r="C53" s="44" t="s">
        <v>44</v>
      </c>
      <c r="D53" s="44" t="s">
        <v>44</v>
      </c>
      <c r="E53" s="44" t="s">
        <v>44</v>
      </c>
      <c r="F53" s="44" t="s">
        <v>44</v>
      </c>
      <c r="G53" s="19"/>
      <c r="H53" s="2"/>
      <c r="I53" s="2"/>
    </row>
    <row r="54" spans="1:9" ht="15" customHeight="1">
      <c r="A54" s="21"/>
      <c r="B54" s="43" t="str">
        <f>'Measure Info'!B63</f>
        <v>-</v>
      </c>
      <c r="C54" s="44" t="s">
        <v>44</v>
      </c>
      <c r="D54" s="44" t="s">
        <v>44</v>
      </c>
      <c r="E54" s="44" t="s">
        <v>44</v>
      </c>
      <c r="F54" s="44" t="s">
        <v>44</v>
      </c>
      <c r="G54" s="19"/>
      <c r="H54" s="2"/>
      <c r="I54" s="2"/>
    </row>
    <row r="55" spans="1:9" ht="15" customHeight="1">
      <c r="A55" s="21"/>
      <c r="B55" s="43" t="str">
        <f>'Measure Info'!B64</f>
        <v>-</v>
      </c>
      <c r="C55" s="44" t="s">
        <v>44</v>
      </c>
      <c r="D55" s="44" t="s">
        <v>44</v>
      </c>
      <c r="E55" s="44" t="s">
        <v>44</v>
      </c>
      <c r="F55" s="44" t="s">
        <v>44</v>
      </c>
      <c r="G55" s="19"/>
      <c r="H55" s="2"/>
      <c r="I55" s="2"/>
    </row>
    <row r="56" spans="1:9" ht="15" customHeight="1">
      <c r="A56" s="21"/>
      <c r="B56" s="43" t="str">
        <f>'Measure Info'!B65</f>
        <v>-</v>
      </c>
      <c r="C56" s="44" t="s">
        <v>44</v>
      </c>
      <c r="D56" s="44" t="s">
        <v>44</v>
      </c>
      <c r="E56" s="44" t="s">
        <v>44</v>
      </c>
      <c r="F56" s="44" t="s">
        <v>44</v>
      </c>
      <c r="G56" s="19"/>
      <c r="H56" s="2"/>
      <c r="I56" s="2"/>
    </row>
    <row r="57" spans="1:9" ht="15" customHeight="1">
      <c r="A57" s="21"/>
      <c r="B57" s="43" t="str">
        <f>'Measure Info'!B66</f>
        <v>-</v>
      </c>
      <c r="C57" s="44" t="s">
        <v>44</v>
      </c>
      <c r="D57" s="44" t="s">
        <v>44</v>
      </c>
      <c r="E57" s="44" t="s">
        <v>44</v>
      </c>
      <c r="F57" s="44" t="s">
        <v>44</v>
      </c>
      <c r="G57" s="19"/>
      <c r="H57" s="2"/>
      <c r="I57" s="2"/>
    </row>
    <row r="58" spans="1:9" ht="15" customHeight="1">
      <c r="A58" s="21"/>
      <c r="B58" s="43" t="str">
        <f>'Measure Info'!B67</f>
        <v>-</v>
      </c>
      <c r="C58" s="44" t="s">
        <v>44</v>
      </c>
      <c r="D58" s="44" t="s">
        <v>44</v>
      </c>
      <c r="E58" s="44" t="s">
        <v>44</v>
      </c>
      <c r="F58" s="44" t="s">
        <v>44</v>
      </c>
      <c r="G58" s="19"/>
      <c r="H58" s="2"/>
      <c r="I58" s="2"/>
    </row>
    <row r="59" spans="1:9" ht="15" customHeight="1">
      <c r="A59" s="21"/>
      <c r="B59" s="43" t="str">
        <f>'Measure Info'!B68</f>
        <v>-</v>
      </c>
      <c r="C59" s="44" t="s">
        <v>44</v>
      </c>
      <c r="D59" s="44" t="s">
        <v>44</v>
      </c>
      <c r="E59" s="44" t="s">
        <v>44</v>
      </c>
      <c r="F59" s="44" t="s">
        <v>44</v>
      </c>
      <c r="G59" s="19"/>
      <c r="H59" s="2"/>
      <c r="I59" s="2"/>
    </row>
    <row r="60" spans="1:9" ht="15" customHeight="1">
      <c r="A60" s="21"/>
      <c r="B60" s="43" t="str">
        <f>'Measure Info'!B69</f>
        <v>-</v>
      </c>
      <c r="C60" s="44" t="s">
        <v>44</v>
      </c>
      <c r="D60" s="44" t="s">
        <v>44</v>
      </c>
      <c r="E60" s="44" t="s">
        <v>44</v>
      </c>
      <c r="F60" s="44" t="s">
        <v>44</v>
      </c>
      <c r="G60" s="19"/>
      <c r="H60" s="2"/>
      <c r="I60" s="2"/>
    </row>
    <row r="61" spans="1:9" ht="15" customHeight="1">
      <c r="A61" s="21"/>
      <c r="B61" s="43" t="str">
        <f>'Measure Info'!B70</f>
        <v>-</v>
      </c>
      <c r="C61" s="44" t="s">
        <v>44</v>
      </c>
      <c r="D61" s="44" t="s">
        <v>44</v>
      </c>
      <c r="E61" s="44" t="s">
        <v>44</v>
      </c>
      <c r="F61" s="44" t="s">
        <v>44</v>
      </c>
      <c r="G61" s="19"/>
      <c r="H61" s="2"/>
      <c r="I61" s="2"/>
    </row>
    <row r="62" spans="1:9" ht="15" customHeight="1">
      <c r="A62" s="21"/>
      <c r="B62" s="43" t="str">
        <f>'Measure Info'!B71</f>
        <v>-</v>
      </c>
      <c r="C62" s="44" t="s">
        <v>44</v>
      </c>
      <c r="D62" s="44" t="s">
        <v>44</v>
      </c>
      <c r="E62" s="44" t="s">
        <v>44</v>
      </c>
      <c r="F62" s="44" t="s">
        <v>44</v>
      </c>
      <c r="G62" s="19"/>
      <c r="H62" s="2"/>
      <c r="I62" s="2"/>
    </row>
    <row r="63" spans="1:9" ht="15" customHeight="1">
      <c r="A63" s="21"/>
      <c r="B63" s="43" t="str">
        <f>'Measure Info'!B72</f>
        <v>-</v>
      </c>
      <c r="C63" s="44" t="s">
        <v>44</v>
      </c>
      <c r="D63" s="44" t="s">
        <v>44</v>
      </c>
      <c r="E63" s="44" t="s">
        <v>44</v>
      </c>
      <c r="F63" s="44" t="s">
        <v>44</v>
      </c>
      <c r="G63" s="19"/>
      <c r="H63" s="2"/>
      <c r="I63" s="2"/>
    </row>
    <row r="64" spans="1:9" ht="15" customHeight="1">
      <c r="A64" s="21"/>
      <c r="B64" s="43" t="str">
        <f>'Measure Info'!B73</f>
        <v>-</v>
      </c>
      <c r="C64" s="44" t="s">
        <v>44</v>
      </c>
      <c r="D64" s="44" t="s">
        <v>44</v>
      </c>
      <c r="E64" s="44" t="s">
        <v>44</v>
      </c>
      <c r="F64" s="44" t="s">
        <v>44</v>
      </c>
      <c r="G64" s="19"/>
      <c r="H64" s="2"/>
      <c r="I64" s="2"/>
    </row>
    <row r="65" spans="1:9" ht="15" customHeight="1">
      <c r="A65" s="21"/>
      <c r="B65" s="43" t="str">
        <f>'Measure Info'!B74</f>
        <v>-</v>
      </c>
      <c r="C65" s="44" t="s">
        <v>44</v>
      </c>
      <c r="D65" s="44" t="s">
        <v>44</v>
      </c>
      <c r="E65" s="44" t="s">
        <v>44</v>
      </c>
      <c r="F65" s="44" t="s">
        <v>44</v>
      </c>
      <c r="G65" s="19"/>
      <c r="H65" s="2"/>
      <c r="I65" s="2"/>
    </row>
    <row r="66" spans="1:9" ht="15" customHeight="1">
      <c r="A66" s="21"/>
      <c r="B66" s="43" t="str">
        <f>'Measure Info'!B75</f>
        <v>-</v>
      </c>
      <c r="C66" s="44" t="s">
        <v>44</v>
      </c>
      <c r="D66" s="44" t="s">
        <v>44</v>
      </c>
      <c r="E66" s="44" t="s">
        <v>44</v>
      </c>
      <c r="F66" s="44" t="s">
        <v>44</v>
      </c>
      <c r="G66" s="19"/>
      <c r="H66" s="2"/>
      <c r="I66" s="2"/>
    </row>
    <row r="67" spans="1:9" ht="15" customHeight="1">
      <c r="A67" s="21"/>
      <c r="B67" s="43" t="str">
        <f>'Measure Info'!B76</f>
        <v>-</v>
      </c>
      <c r="C67" s="44" t="s">
        <v>44</v>
      </c>
      <c r="D67" s="44" t="s">
        <v>44</v>
      </c>
      <c r="E67" s="44" t="s">
        <v>44</v>
      </c>
      <c r="F67" s="44" t="s">
        <v>44</v>
      </c>
      <c r="G67" s="19"/>
      <c r="H67" s="2"/>
      <c r="I67" s="2"/>
    </row>
    <row r="68" spans="1:9" ht="15" customHeight="1">
      <c r="A68" s="21"/>
      <c r="B68" s="43" t="str">
        <f>'Measure Info'!B77</f>
        <v>-</v>
      </c>
      <c r="C68" s="44" t="s">
        <v>44</v>
      </c>
      <c r="D68" s="44" t="s">
        <v>44</v>
      </c>
      <c r="E68" s="44" t="s">
        <v>44</v>
      </c>
      <c r="F68" s="44" t="s">
        <v>44</v>
      </c>
      <c r="G68" s="19"/>
      <c r="H68" s="2"/>
      <c r="I68" s="2"/>
    </row>
    <row r="69" spans="1:9" ht="15" customHeight="1">
      <c r="A69" s="21"/>
      <c r="B69" s="43" t="str">
        <f>'Measure Info'!B78</f>
        <v>-</v>
      </c>
      <c r="C69" s="44" t="s">
        <v>44</v>
      </c>
      <c r="D69" s="44" t="s">
        <v>44</v>
      </c>
      <c r="E69" s="44" t="s">
        <v>44</v>
      </c>
      <c r="F69" s="44" t="s">
        <v>44</v>
      </c>
      <c r="G69" s="19"/>
      <c r="H69" s="2"/>
      <c r="I69" s="2"/>
    </row>
    <row r="70" spans="1:9" ht="15" customHeight="1">
      <c r="A70" s="21"/>
      <c r="B70" s="43" t="str">
        <f>'Measure Info'!B79</f>
        <v>-</v>
      </c>
      <c r="C70" s="44" t="s">
        <v>44</v>
      </c>
      <c r="D70" s="44" t="s">
        <v>44</v>
      </c>
      <c r="E70" s="44" t="s">
        <v>44</v>
      </c>
      <c r="F70" s="44" t="s">
        <v>44</v>
      </c>
      <c r="G70" s="19"/>
      <c r="H70" s="2"/>
      <c r="I70" s="2"/>
    </row>
    <row r="71" spans="1:9" ht="15" customHeight="1">
      <c r="A71" s="21"/>
      <c r="B71" s="43" t="str">
        <f>'Measure Info'!B80</f>
        <v>-</v>
      </c>
      <c r="C71" s="44" t="s">
        <v>44</v>
      </c>
      <c r="D71" s="44" t="s">
        <v>44</v>
      </c>
      <c r="E71" s="44" t="s">
        <v>44</v>
      </c>
      <c r="F71" s="44" t="s">
        <v>44</v>
      </c>
      <c r="G71" s="19"/>
      <c r="H71" s="2"/>
      <c r="I71" s="2"/>
    </row>
    <row r="72" spans="1:9" ht="15" customHeight="1">
      <c r="A72" s="21"/>
      <c r="B72" s="43" t="s">
        <v>44</v>
      </c>
      <c r="C72" s="44" t="s">
        <v>44</v>
      </c>
      <c r="D72" s="44" t="s">
        <v>44</v>
      </c>
      <c r="E72" s="44" t="s">
        <v>44</v>
      </c>
      <c r="F72" s="44" t="s">
        <v>44</v>
      </c>
      <c r="G72" s="19"/>
      <c r="H72" s="2"/>
      <c r="I72" s="2"/>
    </row>
    <row r="73" spans="1:9" ht="15" customHeight="1">
      <c r="A73" s="21"/>
      <c r="B73" s="43" t="s">
        <v>44</v>
      </c>
      <c r="C73" s="44" t="s">
        <v>44</v>
      </c>
      <c r="D73" s="44" t="s">
        <v>44</v>
      </c>
      <c r="E73" s="44" t="s">
        <v>44</v>
      </c>
      <c r="F73" s="44" t="s">
        <v>44</v>
      </c>
      <c r="G73" s="19"/>
      <c r="H73" s="2"/>
      <c r="I73" s="2"/>
    </row>
    <row r="74" spans="1:9" ht="15" customHeight="1">
      <c r="A74" s="21"/>
      <c r="B74" s="43" t="s">
        <v>44</v>
      </c>
      <c r="C74" s="44" t="s">
        <v>44</v>
      </c>
      <c r="D74" s="44" t="s">
        <v>44</v>
      </c>
      <c r="E74" s="44" t="s">
        <v>44</v>
      </c>
      <c r="F74" s="44" t="s">
        <v>44</v>
      </c>
      <c r="G74" s="19"/>
      <c r="H74" s="2"/>
      <c r="I74" s="2"/>
    </row>
    <row r="75" spans="1:9" ht="15" customHeight="1">
      <c r="A75" s="21"/>
      <c r="B75" s="43" t="s">
        <v>44</v>
      </c>
      <c r="C75" s="44" t="s">
        <v>44</v>
      </c>
      <c r="D75" s="44" t="s">
        <v>44</v>
      </c>
      <c r="E75" s="44" t="s">
        <v>44</v>
      </c>
      <c r="F75" s="44" t="s">
        <v>44</v>
      </c>
      <c r="G75" s="19"/>
      <c r="H75" s="2"/>
      <c r="I75" s="2"/>
    </row>
    <row r="76" spans="1:9" ht="15" customHeight="1">
      <c r="A76" s="21"/>
      <c r="B76" s="43" t="s">
        <v>44</v>
      </c>
      <c r="C76" s="44" t="s">
        <v>44</v>
      </c>
      <c r="D76" s="44" t="s">
        <v>44</v>
      </c>
      <c r="E76" s="44" t="s">
        <v>44</v>
      </c>
      <c r="F76" s="44" t="s">
        <v>44</v>
      </c>
      <c r="G76" s="19"/>
      <c r="H76" s="2"/>
      <c r="I76" s="2"/>
    </row>
    <row r="77" spans="1:9" ht="15" customHeight="1">
      <c r="A77" s="21"/>
      <c r="B77" s="43" t="s">
        <v>44</v>
      </c>
      <c r="C77" s="44" t="s">
        <v>44</v>
      </c>
      <c r="D77" s="44" t="s">
        <v>44</v>
      </c>
      <c r="E77" s="44" t="s">
        <v>44</v>
      </c>
      <c r="F77" s="44" t="s">
        <v>44</v>
      </c>
      <c r="G77" s="19"/>
      <c r="H77" s="2"/>
      <c r="I77" s="2"/>
    </row>
    <row r="78" spans="1:9" ht="15" customHeight="1">
      <c r="A78" s="21"/>
      <c r="B78" s="43" t="s">
        <v>44</v>
      </c>
      <c r="C78" s="44" t="s">
        <v>44</v>
      </c>
      <c r="D78" s="44" t="s">
        <v>44</v>
      </c>
      <c r="E78" s="44" t="s">
        <v>44</v>
      </c>
      <c r="F78" s="44" t="s">
        <v>44</v>
      </c>
      <c r="G78" s="19"/>
      <c r="H78" s="2"/>
      <c r="I78" s="2"/>
    </row>
    <row r="79" spans="1:9" ht="15" customHeight="1">
      <c r="A79" s="21"/>
      <c r="B79" s="43" t="s">
        <v>44</v>
      </c>
      <c r="C79" s="44" t="s">
        <v>44</v>
      </c>
      <c r="D79" s="44" t="s">
        <v>44</v>
      </c>
      <c r="E79" s="44" t="s">
        <v>44</v>
      </c>
      <c r="F79" s="44" t="s">
        <v>44</v>
      </c>
      <c r="G79" s="19"/>
      <c r="H79" s="2"/>
      <c r="I79" s="2"/>
    </row>
    <row r="80" spans="1:9" ht="15" customHeight="1">
      <c r="A80" s="21"/>
      <c r="B80" s="43" t="s">
        <v>44</v>
      </c>
      <c r="C80" s="44" t="s">
        <v>44</v>
      </c>
      <c r="D80" s="44" t="s">
        <v>44</v>
      </c>
      <c r="E80" s="44" t="s">
        <v>44</v>
      </c>
      <c r="F80" s="44" t="s">
        <v>44</v>
      </c>
      <c r="G80" s="19"/>
      <c r="H80" s="2"/>
      <c r="I80" s="2"/>
    </row>
    <row r="81" spans="1:9" ht="15" customHeight="1">
      <c r="A81" s="21"/>
      <c r="B81" s="43" t="s">
        <v>44</v>
      </c>
      <c r="C81" s="44" t="s">
        <v>44</v>
      </c>
      <c r="D81" s="44" t="s">
        <v>44</v>
      </c>
      <c r="E81" s="44" t="s">
        <v>44</v>
      </c>
      <c r="F81" s="44" t="s">
        <v>44</v>
      </c>
      <c r="G81" s="19"/>
      <c r="H81" s="2"/>
      <c r="I81" s="2"/>
    </row>
    <row r="82" spans="1:9" ht="15" customHeight="1">
      <c r="A82" s="21"/>
      <c r="B82" s="43" t="s">
        <v>44</v>
      </c>
      <c r="C82" s="44" t="s">
        <v>44</v>
      </c>
      <c r="D82" s="44" t="s">
        <v>44</v>
      </c>
      <c r="E82" s="44" t="s">
        <v>44</v>
      </c>
      <c r="F82" s="44" t="s">
        <v>44</v>
      </c>
      <c r="G82" s="19"/>
      <c r="H82" s="2"/>
      <c r="I82" s="2"/>
    </row>
    <row r="83" spans="1:9" ht="15" customHeight="1">
      <c r="A83" s="21"/>
      <c r="B83" s="43" t="s">
        <v>44</v>
      </c>
      <c r="C83" s="44" t="s">
        <v>44</v>
      </c>
      <c r="D83" s="44" t="s">
        <v>44</v>
      </c>
      <c r="E83" s="44" t="s">
        <v>44</v>
      </c>
      <c r="F83" s="44" t="s">
        <v>44</v>
      </c>
      <c r="G83" s="19"/>
      <c r="H83" s="2"/>
      <c r="I83" s="2"/>
    </row>
  </sheetData>
  <pageMargins left="0.7" right="0.7" top="0.75" bottom="0.75" header="0.3" footer="0.3"/>
  <pageSetup orientation="portrait" r:id="rId1"/>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F797E-38C3-429A-B87E-1527DBF64907}">
  <dimension ref="A1:IV83"/>
  <sheetViews>
    <sheetView showGridLines="0" topLeftCell="A4" zoomScale="90" zoomScaleNormal="90" workbookViewId="0">
      <selection activeCell="B13" sqref="B13"/>
    </sheetView>
  </sheetViews>
  <sheetFormatPr defaultColWidth="8.85546875" defaultRowHeight="15" customHeight="1"/>
  <cols>
    <col min="1" max="1" width="11.28515625" style="1" customWidth="1"/>
    <col min="2" max="2" width="53.28515625" style="1" customWidth="1"/>
    <col min="3" max="4" width="22.7109375" style="1" customWidth="1"/>
    <col min="5" max="5" width="29.42578125" style="1" customWidth="1"/>
    <col min="6" max="6" width="22.7109375" style="1" customWidth="1"/>
    <col min="7" max="7" width="55.28515625" style="1" customWidth="1"/>
    <col min="8" max="8" width="8.85546875" style="1" customWidth="1"/>
    <col min="9" max="9" width="7.7109375" style="1" customWidth="1"/>
    <col min="10" max="256" width="8.85546875" style="1" customWidth="1"/>
  </cols>
  <sheetData>
    <row r="1" spans="1:9" ht="15" customHeight="1">
      <c r="A1" s="30" t="s">
        <v>64</v>
      </c>
      <c r="B1" s="31" t="s">
        <v>139</v>
      </c>
      <c r="C1" s="18"/>
      <c r="D1" s="18"/>
      <c r="E1" s="18"/>
      <c r="F1" s="18"/>
      <c r="G1" s="2"/>
      <c r="H1" s="2"/>
      <c r="I1" s="2"/>
    </row>
    <row r="2" spans="1:9" ht="15" customHeight="1">
      <c r="A2" s="32"/>
      <c r="B2" s="33"/>
      <c r="C2" s="13" t="s">
        <v>65</v>
      </c>
      <c r="D2" s="13" t="s">
        <v>66</v>
      </c>
      <c r="E2" s="13" t="s">
        <v>67</v>
      </c>
      <c r="F2" s="13" t="s">
        <v>68</v>
      </c>
      <c r="G2" s="13" t="s">
        <v>132</v>
      </c>
      <c r="H2" s="2"/>
      <c r="I2" s="2"/>
    </row>
    <row r="3" spans="1:9" ht="78.599999999999994" customHeight="1">
      <c r="A3" s="46" t="s">
        <v>69</v>
      </c>
      <c r="B3" s="47" t="s">
        <v>34</v>
      </c>
      <c r="C3" s="36" t="s">
        <v>70</v>
      </c>
      <c r="D3" s="36" t="s">
        <v>71</v>
      </c>
      <c r="E3" s="36" t="s">
        <v>72</v>
      </c>
      <c r="F3" s="36" t="s">
        <v>73</v>
      </c>
      <c r="G3" s="36" t="s">
        <v>133</v>
      </c>
      <c r="H3" s="2"/>
      <c r="I3" s="2"/>
    </row>
    <row r="4" spans="1:9" ht="72.75">
      <c r="A4" s="48"/>
      <c r="B4" s="49"/>
      <c r="C4" s="40" t="s">
        <v>6</v>
      </c>
      <c r="D4" s="40" t="s">
        <v>6</v>
      </c>
      <c r="E4" s="113" t="s">
        <v>152</v>
      </c>
      <c r="F4" s="40" t="s">
        <v>6</v>
      </c>
      <c r="G4" s="40" t="s">
        <v>138</v>
      </c>
      <c r="H4" s="2"/>
      <c r="I4" s="2"/>
    </row>
    <row r="5" spans="1:9" ht="30">
      <c r="A5" s="22">
        <v>1</v>
      </c>
      <c r="B5" s="20" t="str">
        <f>'Measure Info'!B14</f>
        <v>Patient inpatient bed assigned, and timestamp</v>
      </c>
      <c r="C5" s="100">
        <v>1</v>
      </c>
      <c r="D5" s="100" t="s">
        <v>123</v>
      </c>
      <c r="E5" s="100">
        <v>0</v>
      </c>
      <c r="F5" s="100" t="s">
        <v>123</v>
      </c>
      <c r="G5" s="114" t="s">
        <v>140</v>
      </c>
      <c r="H5" s="2"/>
      <c r="I5" s="2"/>
    </row>
    <row r="6" spans="1:9" ht="15" customHeight="1">
      <c r="A6" s="22">
        <v>2</v>
      </c>
      <c r="B6" s="20" t="str">
        <f>'Measure Info'!B15</f>
        <v>Patient left without being seen  </v>
      </c>
      <c r="C6" s="100" t="s">
        <v>123</v>
      </c>
      <c r="D6" s="100" t="s">
        <v>123</v>
      </c>
      <c r="E6" s="100">
        <v>0</v>
      </c>
      <c r="F6" s="100" t="s">
        <v>123</v>
      </c>
      <c r="G6" s="114" t="s">
        <v>141</v>
      </c>
      <c r="H6" s="2"/>
      <c r="I6" s="41"/>
    </row>
    <row r="7" spans="1:9">
      <c r="A7" s="22">
        <v>3</v>
      </c>
      <c r="B7" s="20" t="str">
        <f>'Measure Info'!B16</f>
        <v>Admit Inpatient, and timestamp</v>
      </c>
      <c r="C7" s="100">
        <v>1</v>
      </c>
      <c r="D7" s="100">
        <v>1</v>
      </c>
      <c r="E7" s="100">
        <v>0</v>
      </c>
      <c r="F7" s="100">
        <v>1</v>
      </c>
      <c r="G7" s="111"/>
      <c r="H7" s="2"/>
      <c r="I7" s="41"/>
    </row>
    <row r="8" spans="1:9" ht="30">
      <c r="A8" s="22">
        <v>4</v>
      </c>
      <c r="B8" s="20" t="str">
        <f>'Measure Info'!B17</f>
        <v>Decision to Admit to Hospital Inpatient, and timestamp</v>
      </c>
      <c r="C8" s="100">
        <v>1</v>
      </c>
      <c r="D8" s="100">
        <v>1</v>
      </c>
      <c r="E8" s="100">
        <v>0</v>
      </c>
      <c r="F8" s="100">
        <v>1</v>
      </c>
      <c r="G8" s="111" t="s">
        <v>142</v>
      </c>
      <c r="H8" s="2"/>
      <c r="I8" s="42"/>
    </row>
    <row r="9" spans="1:9" ht="15" customHeight="1">
      <c r="A9" s="22">
        <v>5</v>
      </c>
      <c r="B9" s="20" t="str">
        <f>'Measure Info'!B18</f>
        <v xml:space="preserve">Emergency Department Evaluation </v>
      </c>
      <c r="C9" s="44" t="s">
        <v>123</v>
      </c>
      <c r="D9" s="44" t="s">
        <v>123</v>
      </c>
      <c r="E9" s="100">
        <v>0</v>
      </c>
      <c r="F9" s="44" t="s">
        <v>123</v>
      </c>
      <c r="G9" s="111" t="s">
        <v>143</v>
      </c>
      <c r="H9" s="2"/>
      <c r="I9" s="2"/>
    </row>
    <row r="10" spans="1:9" ht="15" customHeight="1">
      <c r="A10" s="22">
        <v>6</v>
      </c>
      <c r="B10" s="20" t="str">
        <f>'Measure Info'!B19</f>
        <v>Emergency Department Location (ED or pediatric ED), and timestamps of arrival and departure</v>
      </c>
      <c r="C10" s="44" t="s">
        <v>123</v>
      </c>
      <c r="D10" s="44" t="s">
        <v>123</v>
      </c>
      <c r="E10" s="100">
        <v>0</v>
      </c>
      <c r="F10" s="44" t="s">
        <v>123</v>
      </c>
      <c r="G10" s="114" t="s">
        <v>146</v>
      </c>
      <c r="H10" s="2"/>
      <c r="I10" s="2"/>
    </row>
    <row r="11" spans="1:9" ht="15" customHeight="1">
      <c r="A11" s="22">
        <v>7</v>
      </c>
      <c r="B11" s="20" t="str">
        <f>'Measure Info'!B20</f>
        <v>Emergency Department Observation</v>
      </c>
      <c r="C11" s="44" t="s">
        <v>123</v>
      </c>
      <c r="D11" s="44" t="s">
        <v>123</v>
      </c>
      <c r="E11" s="100">
        <v>0</v>
      </c>
      <c r="F11" s="44" t="s">
        <v>123</v>
      </c>
      <c r="G11" s="114" t="s">
        <v>144</v>
      </c>
      <c r="H11" s="2"/>
      <c r="I11" s="2"/>
    </row>
    <row r="12" spans="1:9" ht="15" customHeight="1">
      <c r="A12" s="22">
        <v>8</v>
      </c>
      <c r="B12" s="109" t="str">
        <f>'Measure Info'!B21</f>
        <v>Emergency Department Treatment Location/treatment room, and timestamp</v>
      </c>
      <c r="C12" s="44" t="s">
        <v>123</v>
      </c>
      <c r="D12" s="44" t="s">
        <v>123</v>
      </c>
      <c r="E12" s="100">
        <v>0</v>
      </c>
      <c r="F12" s="44" t="s">
        <v>123</v>
      </c>
      <c r="G12" s="114" t="s">
        <v>145</v>
      </c>
      <c r="H12" s="2"/>
      <c r="I12" s="2"/>
    </row>
    <row r="13" spans="1:9" ht="15" customHeight="1">
      <c r="A13" s="22">
        <v>9</v>
      </c>
      <c r="B13" s="109" t="str">
        <f>'Measure Info'!B22</f>
        <v>Emergency Department Evaluation and Management Visit</v>
      </c>
      <c r="C13" s="44" t="s">
        <v>123</v>
      </c>
      <c r="D13" s="112" t="s">
        <v>123</v>
      </c>
      <c r="E13" s="100">
        <v>0</v>
      </c>
      <c r="F13" s="44" t="s">
        <v>123</v>
      </c>
      <c r="G13" s="114" t="s">
        <v>166</v>
      </c>
      <c r="H13" s="2"/>
      <c r="I13" s="2"/>
    </row>
    <row r="14" spans="1:9" ht="30">
      <c r="A14" s="22">
        <v>10</v>
      </c>
      <c r="B14" s="109" t="str">
        <f>'Measure Info'!B23</f>
        <v xml:space="preserve">Encounter Inpatient/indicator patient was transferred to inpatient facility, and timestamp </v>
      </c>
      <c r="C14" s="44" t="s">
        <v>123</v>
      </c>
      <c r="D14" s="44" t="s">
        <v>123</v>
      </c>
      <c r="E14" s="100">
        <v>0</v>
      </c>
      <c r="F14" s="44" t="s">
        <v>123</v>
      </c>
      <c r="G14" s="114" t="s">
        <v>147</v>
      </c>
      <c r="H14" s="2"/>
      <c r="I14" s="2"/>
    </row>
    <row r="15" spans="1:9" ht="15" customHeight="1">
      <c r="A15" s="22">
        <v>11</v>
      </c>
      <c r="B15" s="109" t="str">
        <f>'Measure Info'!B24</f>
        <v xml:space="preserve">Ethnicity </v>
      </c>
      <c r="C15" s="44" t="s">
        <v>123</v>
      </c>
      <c r="D15" s="44" t="s">
        <v>123</v>
      </c>
      <c r="E15" s="100">
        <v>0</v>
      </c>
      <c r="F15" s="44" t="s">
        <v>123</v>
      </c>
      <c r="G15" s="114" t="s">
        <v>148</v>
      </c>
      <c r="H15" s="2"/>
      <c r="I15" s="2"/>
    </row>
    <row r="16" spans="1:9" ht="15" customHeight="1">
      <c r="A16" s="22">
        <v>12</v>
      </c>
      <c r="B16" s="109" t="str">
        <f>'Measure Info'!B25</f>
        <v>ONC Administrative Sex</v>
      </c>
      <c r="C16" s="44" t="s">
        <v>123</v>
      </c>
      <c r="D16" s="44" t="s">
        <v>123</v>
      </c>
      <c r="E16" s="100">
        <v>0</v>
      </c>
      <c r="F16" s="44" t="s">
        <v>123</v>
      </c>
      <c r="G16" s="114" t="s">
        <v>148</v>
      </c>
      <c r="H16" s="2"/>
      <c r="I16" s="2"/>
    </row>
    <row r="17" spans="1:9" ht="15" customHeight="1">
      <c r="A17" s="22">
        <v>13</v>
      </c>
      <c r="B17" s="109" t="str">
        <f>'Measure Info'!B26</f>
        <v>Payer Type</v>
      </c>
      <c r="C17" s="44" t="s">
        <v>123</v>
      </c>
      <c r="D17" s="44" t="s">
        <v>123</v>
      </c>
      <c r="E17" s="100">
        <v>0</v>
      </c>
      <c r="F17" s="44" t="s">
        <v>123</v>
      </c>
      <c r="G17" s="114" t="s">
        <v>148</v>
      </c>
      <c r="H17" s="2"/>
      <c r="I17" s="2"/>
    </row>
    <row r="18" spans="1:9" ht="15" customHeight="1">
      <c r="A18" s="22">
        <v>14</v>
      </c>
      <c r="B18" s="110" t="str">
        <f>'Measure Info'!B27</f>
        <v>Mental Health Diagnosis without Substance Use Disorders</v>
      </c>
      <c r="C18" s="44" t="s">
        <v>123</v>
      </c>
      <c r="D18" s="44" t="s">
        <v>123</v>
      </c>
      <c r="E18" s="100">
        <v>1</v>
      </c>
      <c r="F18" s="44" t="s">
        <v>123</v>
      </c>
      <c r="G18" s="114" t="s">
        <v>149</v>
      </c>
      <c r="H18" s="2"/>
      <c r="I18" s="2"/>
    </row>
    <row r="19" spans="1:9" ht="15" customHeight="1">
      <c r="A19" s="22">
        <v>15</v>
      </c>
      <c r="B19" s="110" t="str">
        <f>'Measure Info'!B28</f>
        <v>Race</v>
      </c>
      <c r="C19" s="44" t="s">
        <v>123</v>
      </c>
      <c r="D19" s="44" t="s">
        <v>123</v>
      </c>
      <c r="E19" s="100">
        <v>0</v>
      </c>
      <c r="F19" s="44" t="s">
        <v>123</v>
      </c>
      <c r="G19" s="114" t="s">
        <v>148</v>
      </c>
      <c r="H19" s="2"/>
      <c r="I19" s="2"/>
    </row>
    <row r="20" spans="1:9" ht="15" customHeight="1">
      <c r="A20" s="22">
        <v>16</v>
      </c>
      <c r="B20" s="110" t="str">
        <f>'Measure Info'!B29</f>
        <v>Triage</v>
      </c>
      <c r="C20" s="44" t="s">
        <v>123</v>
      </c>
      <c r="D20" s="44" t="s">
        <v>123</v>
      </c>
      <c r="E20" s="100">
        <v>0</v>
      </c>
      <c r="F20" s="44" t="s">
        <v>123</v>
      </c>
      <c r="G20" s="114" t="s">
        <v>150</v>
      </c>
      <c r="H20" s="2"/>
      <c r="I20" s="2"/>
    </row>
    <row r="21" spans="1:9" ht="15" customHeight="1">
      <c r="A21" s="22">
        <v>17</v>
      </c>
      <c r="B21" s="43" t="str">
        <f>'Measure Info'!B30</f>
        <v xml:space="preserve">Discharge to Acute Care Facility/indicator patient was transferred to inpatient facility, and timestamp </v>
      </c>
      <c r="C21" s="44" t="s">
        <v>123</v>
      </c>
      <c r="D21" s="44" t="s">
        <v>123</v>
      </c>
      <c r="E21" s="100">
        <v>0</v>
      </c>
      <c r="F21" s="44" t="s">
        <v>123</v>
      </c>
      <c r="G21" s="114" t="s">
        <v>151</v>
      </c>
      <c r="H21" s="2"/>
      <c r="I21" s="2"/>
    </row>
    <row r="22" spans="1:9" ht="15" customHeight="1">
      <c r="A22" s="22">
        <v>18</v>
      </c>
      <c r="B22" s="43" t="str">
        <f>'Measure Info'!B31</f>
        <v>-</v>
      </c>
      <c r="C22" s="44" t="s">
        <v>44</v>
      </c>
      <c r="D22" s="44" t="s">
        <v>44</v>
      </c>
      <c r="E22" s="44" t="s">
        <v>44</v>
      </c>
      <c r="F22" s="44" t="s">
        <v>44</v>
      </c>
      <c r="G22" s="19"/>
      <c r="H22" s="2"/>
      <c r="I22" s="2"/>
    </row>
    <row r="23" spans="1:9" ht="15" customHeight="1">
      <c r="A23" s="22">
        <v>19</v>
      </c>
      <c r="B23" s="43" t="str">
        <f>'Measure Info'!B32</f>
        <v>-</v>
      </c>
      <c r="C23" s="44" t="s">
        <v>44</v>
      </c>
      <c r="D23" s="44" t="s">
        <v>44</v>
      </c>
      <c r="E23" s="44" t="s">
        <v>44</v>
      </c>
      <c r="F23" s="44" t="s">
        <v>44</v>
      </c>
      <c r="G23" s="19"/>
      <c r="H23" s="2"/>
      <c r="I23" s="2"/>
    </row>
    <row r="24" spans="1:9" ht="15" customHeight="1">
      <c r="A24" s="22">
        <v>20</v>
      </c>
      <c r="B24" s="43" t="str">
        <f>'Measure Info'!B33</f>
        <v>-</v>
      </c>
      <c r="C24" s="44" t="s">
        <v>44</v>
      </c>
      <c r="D24" s="44" t="s">
        <v>44</v>
      </c>
      <c r="E24" s="44" t="s">
        <v>44</v>
      </c>
      <c r="F24" s="44" t="s">
        <v>44</v>
      </c>
      <c r="G24" s="19"/>
      <c r="H24" s="2"/>
      <c r="I24" s="2"/>
    </row>
    <row r="25" spans="1:9" ht="15" customHeight="1">
      <c r="A25" s="22">
        <v>21</v>
      </c>
      <c r="B25" s="43" t="str">
        <f>'Measure Info'!B34</f>
        <v>-</v>
      </c>
      <c r="C25" s="44" t="s">
        <v>44</v>
      </c>
      <c r="D25" s="44" t="s">
        <v>44</v>
      </c>
      <c r="E25" s="44" t="s">
        <v>44</v>
      </c>
      <c r="F25" s="44" t="s">
        <v>44</v>
      </c>
      <c r="G25" s="19"/>
      <c r="H25" s="2"/>
      <c r="I25" s="2"/>
    </row>
    <row r="26" spans="1:9" ht="15" customHeight="1">
      <c r="A26" s="22">
        <v>22</v>
      </c>
      <c r="B26" s="43" t="str">
        <f>'Measure Info'!B35</f>
        <v>-</v>
      </c>
      <c r="C26" s="44" t="s">
        <v>44</v>
      </c>
      <c r="D26" s="44" t="s">
        <v>44</v>
      </c>
      <c r="E26" s="44" t="s">
        <v>44</v>
      </c>
      <c r="F26" s="44" t="s">
        <v>44</v>
      </c>
      <c r="G26" s="19"/>
      <c r="H26" s="2"/>
      <c r="I26" s="2"/>
    </row>
    <row r="27" spans="1:9" ht="15" customHeight="1">
      <c r="A27" s="22">
        <v>23</v>
      </c>
      <c r="B27" s="43" t="str">
        <f>'Measure Info'!B36</f>
        <v>-</v>
      </c>
      <c r="C27" s="44" t="s">
        <v>44</v>
      </c>
      <c r="D27" s="44" t="s">
        <v>44</v>
      </c>
      <c r="E27" s="44" t="s">
        <v>44</v>
      </c>
      <c r="F27" s="44" t="s">
        <v>44</v>
      </c>
      <c r="G27" s="19"/>
      <c r="H27" s="2"/>
      <c r="I27" s="2"/>
    </row>
    <row r="28" spans="1:9" ht="15" customHeight="1">
      <c r="A28" s="22">
        <v>24</v>
      </c>
      <c r="B28" s="43" t="str">
        <f>'Measure Info'!B37</f>
        <v>-</v>
      </c>
      <c r="C28" s="44" t="s">
        <v>44</v>
      </c>
      <c r="D28" s="44" t="s">
        <v>44</v>
      </c>
      <c r="E28" s="44" t="s">
        <v>44</v>
      </c>
      <c r="F28" s="44" t="s">
        <v>44</v>
      </c>
      <c r="G28" s="19"/>
      <c r="H28" s="2"/>
      <c r="I28" s="2"/>
    </row>
    <row r="29" spans="1:9" ht="15" customHeight="1">
      <c r="A29" s="22">
        <v>25</v>
      </c>
      <c r="B29" s="43" t="str">
        <f>'Measure Info'!B38</f>
        <v>-</v>
      </c>
      <c r="C29" s="44" t="s">
        <v>44</v>
      </c>
      <c r="D29" s="44" t="s">
        <v>44</v>
      </c>
      <c r="E29" s="44" t="s">
        <v>44</v>
      </c>
      <c r="F29" s="44" t="s">
        <v>44</v>
      </c>
      <c r="G29" s="19"/>
      <c r="H29" s="2"/>
      <c r="I29" s="2"/>
    </row>
    <row r="30" spans="1:9" ht="15" customHeight="1">
      <c r="A30" s="22">
        <v>26</v>
      </c>
      <c r="B30" s="43" t="str">
        <f>'Measure Info'!B39</f>
        <v>-</v>
      </c>
      <c r="C30" s="44" t="s">
        <v>44</v>
      </c>
      <c r="D30" s="44" t="s">
        <v>44</v>
      </c>
      <c r="E30" s="44" t="s">
        <v>44</v>
      </c>
      <c r="F30" s="44" t="s">
        <v>44</v>
      </c>
      <c r="G30" s="19"/>
      <c r="H30" s="2"/>
      <c r="I30" s="2"/>
    </row>
    <row r="31" spans="1:9" ht="15" customHeight="1">
      <c r="A31" s="22">
        <v>27</v>
      </c>
      <c r="B31" s="43" t="str">
        <f>'Measure Info'!B40</f>
        <v>-</v>
      </c>
      <c r="C31" s="44" t="s">
        <v>44</v>
      </c>
      <c r="D31" s="44" t="s">
        <v>44</v>
      </c>
      <c r="E31" s="44" t="s">
        <v>44</v>
      </c>
      <c r="F31" s="44" t="s">
        <v>44</v>
      </c>
      <c r="G31" s="19"/>
      <c r="H31" s="2"/>
      <c r="I31" s="2"/>
    </row>
    <row r="32" spans="1:9" ht="15" customHeight="1">
      <c r="A32" s="22">
        <v>28</v>
      </c>
      <c r="B32" s="43" t="str">
        <f>'Measure Info'!B41</f>
        <v>-</v>
      </c>
      <c r="C32" s="44" t="s">
        <v>44</v>
      </c>
      <c r="D32" s="44" t="s">
        <v>44</v>
      </c>
      <c r="E32" s="44" t="s">
        <v>44</v>
      </c>
      <c r="F32" s="44" t="s">
        <v>44</v>
      </c>
      <c r="G32" s="19"/>
      <c r="H32" s="2"/>
      <c r="I32" s="2"/>
    </row>
    <row r="33" spans="1:9" ht="15" customHeight="1">
      <c r="A33" s="22">
        <v>29</v>
      </c>
      <c r="B33" s="43" t="str">
        <f>'Measure Info'!B42</f>
        <v>-</v>
      </c>
      <c r="C33" s="44" t="s">
        <v>44</v>
      </c>
      <c r="D33" s="44" t="s">
        <v>44</v>
      </c>
      <c r="E33" s="44" t="s">
        <v>44</v>
      </c>
      <c r="F33" s="44" t="s">
        <v>44</v>
      </c>
      <c r="G33" s="19"/>
      <c r="H33" s="2"/>
      <c r="I33" s="2"/>
    </row>
    <row r="34" spans="1:9" ht="15" customHeight="1">
      <c r="A34" s="22">
        <v>30</v>
      </c>
      <c r="B34" s="43" t="str">
        <f>'Measure Info'!B43</f>
        <v>-</v>
      </c>
      <c r="C34" s="44" t="s">
        <v>44</v>
      </c>
      <c r="D34" s="44" t="s">
        <v>44</v>
      </c>
      <c r="E34" s="44" t="s">
        <v>44</v>
      </c>
      <c r="F34" s="44" t="s">
        <v>44</v>
      </c>
      <c r="G34" s="19"/>
      <c r="H34" s="2"/>
      <c r="I34" s="2"/>
    </row>
    <row r="35" spans="1:9" ht="15" customHeight="1">
      <c r="A35" s="21"/>
      <c r="B35" s="43" t="str">
        <f>'Measure Info'!B44</f>
        <v>-</v>
      </c>
      <c r="C35" s="44" t="s">
        <v>44</v>
      </c>
      <c r="D35" s="44" t="s">
        <v>44</v>
      </c>
      <c r="E35" s="44" t="s">
        <v>44</v>
      </c>
      <c r="F35" s="44" t="s">
        <v>44</v>
      </c>
      <c r="G35" s="19"/>
      <c r="H35" s="2"/>
      <c r="I35" s="2"/>
    </row>
    <row r="36" spans="1:9" ht="15" customHeight="1">
      <c r="A36" s="21"/>
      <c r="B36" s="43" t="str">
        <f>'Measure Info'!B45</f>
        <v>-</v>
      </c>
      <c r="C36" s="44" t="s">
        <v>44</v>
      </c>
      <c r="D36" s="44" t="s">
        <v>44</v>
      </c>
      <c r="E36" s="44" t="s">
        <v>44</v>
      </c>
      <c r="F36" s="44" t="s">
        <v>44</v>
      </c>
      <c r="G36" s="19"/>
      <c r="H36" s="2"/>
      <c r="I36" s="2"/>
    </row>
    <row r="37" spans="1:9" ht="15" customHeight="1">
      <c r="A37" s="21"/>
      <c r="B37" s="43" t="str">
        <f>'Measure Info'!B46</f>
        <v>-</v>
      </c>
      <c r="C37" s="44" t="s">
        <v>44</v>
      </c>
      <c r="D37" s="44" t="s">
        <v>44</v>
      </c>
      <c r="E37" s="44" t="s">
        <v>44</v>
      </c>
      <c r="F37" s="44" t="s">
        <v>44</v>
      </c>
      <c r="G37" s="19"/>
      <c r="H37" s="2"/>
      <c r="I37" s="2"/>
    </row>
    <row r="38" spans="1:9" ht="15" customHeight="1">
      <c r="A38" s="21"/>
      <c r="B38" s="43" t="str">
        <f>'Measure Info'!B47</f>
        <v>-</v>
      </c>
      <c r="C38" s="44" t="s">
        <v>44</v>
      </c>
      <c r="D38" s="44" t="s">
        <v>44</v>
      </c>
      <c r="E38" s="44" t="s">
        <v>44</v>
      </c>
      <c r="F38" s="44" t="s">
        <v>44</v>
      </c>
      <c r="G38" s="19"/>
      <c r="H38" s="2"/>
      <c r="I38" s="2"/>
    </row>
    <row r="39" spans="1:9" ht="15" customHeight="1">
      <c r="A39" s="21"/>
      <c r="B39" s="43" t="str">
        <f>'Measure Info'!B48</f>
        <v>-</v>
      </c>
      <c r="C39" s="44" t="s">
        <v>44</v>
      </c>
      <c r="D39" s="44" t="s">
        <v>44</v>
      </c>
      <c r="E39" s="44" t="s">
        <v>44</v>
      </c>
      <c r="F39" s="44" t="s">
        <v>44</v>
      </c>
      <c r="G39" s="19"/>
      <c r="H39" s="2"/>
      <c r="I39" s="2"/>
    </row>
    <row r="40" spans="1:9" ht="15" customHeight="1">
      <c r="A40" s="21"/>
      <c r="B40" s="43" t="str">
        <f>'Measure Info'!B49</f>
        <v>-</v>
      </c>
      <c r="C40" s="44" t="s">
        <v>44</v>
      </c>
      <c r="D40" s="44" t="s">
        <v>44</v>
      </c>
      <c r="E40" s="44" t="s">
        <v>44</v>
      </c>
      <c r="F40" s="44" t="s">
        <v>44</v>
      </c>
      <c r="G40" s="19"/>
      <c r="H40" s="2"/>
      <c r="I40" s="2"/>
    </row>
    <row r="41" spans="1:9" ht="15" customHeight="1">
      <c r="A41" s="21"/>
      <c r="B41" s="43" t="str">
        <f>'Measure Info'!B50</f>
        <v>-</v>
      </c>
      <c r="C41" s="44" t="s">
        <v>44</v>
      </c>
      <c r="D41" s="44" t="s">
        <v>44</v>
      </c>
      <c r="E41" s="44" t="s">
        <v>44</v>
      </c>
      <c r="F41" s="44" t="s">
        <v>44</v>
      </c>
      <c r="G41" s="19"/>
      <c r="H41" s="2"/>
      <c r="I41" s="2"/>
    </row>
    <row r="42" spans="1:9" ht="15" customHeight="1">
      <c r="A42" s="21"/>
      <c r="B42" s="43" t="str">
        <f>'Measure Info'!B51</f>
        <v>-</v>
      </c>
      <c r="C42" s="44" t="s">
        <v>44</v>
      </c>
      <c r="D42" s="44" t="s">
        <v>44</v>
      </c>
      <c r="E42" s="44" t="s">
        <v>44</v>
      </c>
      <c r="F42" s="44" t="s">
        <v>44</v>
      </c>
      <c r="G42" s="19"/>
      <c r="H42" s="2"/>
      <c r="I42" s="2"/>
    </row>
    <row r="43" spans="1:9" ht="15" customHeight="1">
      <c r="A43" s="21"/>
      <c r="B43" s="43" t="str">
        <f>'Measure Info'!B52</f>
        <v>-</v>
      </c>
      <c r="C43" s="44" t="s">
        <v>44</v>
      </c>
      <c r="D43" s="44" t="s">
        <v>44</v>
      </c>
      <c r="E43" s="44" t="s">
        <v>44</v>
      </c>
      <c r="F43" s="44" t="s">
        <v>44</v>
      </c>
      <c r="G43" s="19"/>
      <c r="H43" s="2"/>
      <c r="I43" s="2"/>
    </row>
    <row r="44" spans="1:9" ht="15" customHeight="1">
      <c r="A44" s="21"/>
      <c r="B44" s="43" t="str">
        <f>'Measure Info'!B53</f>
        <v>-</v>
      </c>
      <c r="C44" s="44" t="s">
        <v>44</v>
      </c>
      <c r="D44" s="44" t="s">
        <v>44</v>
      </c>
      <c r="E44" s="44" t="s">
        <v>44</v>
      </c>
      <c r="F44" s="44" t="s">
        <v>44</v>
      </c>
      <c r="G44" s="19"/>
      <c r="H44" s="2"/>
      <c r="I44" s="2"/>
    </row>
    <row r="45" spans="1:9" ht="15" customHeight="1">
      <c r="A45" s="21"/>
      <c r="B45" s="43" t="str">
        <f>'Measure Info'!B54</f>
        <v>-</v>
      </c>
      <c r="C45" s="44" t="s">
        <v>44</v>
      </c>
      <c r="D45" s="44" t="s">
        <v>44</v>
      </c>
      <c r="E45" s="44" t="s">
        <v>44</v>
      </c>
      <c r="F45" s="44" t="s">
        <v>44</v>
      </c>
      <c r="G45" s="19"/>
      <c r="H45" s="2"/>
      <c r="I45" s="2"/>
    </row>
    <row r="46" spans="1:9" ht="15" customHeight="1">
      <c r="A46" s="21"/>
      <c r="B46" s="43" t="str">
        <f>'Measure Info'!B55</f>
        <v>-</v>
      </c>
      <c r="C46" s="44" t="s">
        <v>44</v>
      </c>
      <c r="D46" s="44" t="s">
        <v>44</v>
      </c>
      <c r="E46" s="44" t="s">
        <v>44</v>
      </c>
      <c r="F46" s="44" t="s">
        <v>44</v>
      </c>
      <c r="G46" s="19"/>
      <c r="H46" s="2"/>
      <c r="I46" s="2"/>
    </row>
    <row r="47" spans="1:9" ht="15" customHeight="1">
      <c r="A47" s="21"/>
      <c r="B47" s="43" t="str">
        <f>'Measure Info'!B56</f>
        <v>-</v>
      </c>
      <c r="C47" s="44" t="s">
        <v>44</v>
      </c>
      <c r="D47" s="44" t="s">
        <v>44</v>
      </c>
      <c r="E47" s="44" t="s">
        <v>44</v>
      </c>
      <c r="F47" s="44" t="s">
        <v>44</v>
      </c>
      <c r="G47" s="19"/>
      <c r="H47" s="2"/>
      <c r="I47" s="2"/>
    </row>
    <row r="48" spans="1:9" ht="15" customHeight="1">
      <c r="A48" s="21"/>
      <c r="B48" s="43" t="str">
        <f>'Measure Info'!B57</f>
        <v>-</v>
      </c>
      <c r="C48" s="44" t="s">
        <v>44</v>
      </c>
      <c r="D48" s="44" t="s">
        <v>44</v>
      </c>
      <c r="E48" s="44" t="s">
        <v>44</v>
      </c>
      <c r="F48" s="44" t="s">
        <v>44</v>
      </c>
      <c r="G48" s="19"/>
      <c r="H48" s="2"/>
      <c r="I48" s="2"/>
    </row>
    <row r="49" spans="1:9" ht="15" customHeight="1">
      <c r="A49" s="21"/>
      <c r="B49" s="43" t="str">
        <f>'Measure Info'!B58</f>
        <v>-</v>
      </c>
      <c r="C49" s="44" t="s">
        <v>44</v>
      </c>
      <c r="D49" s="44" t="s">
        <v>44</v>
      </c>
      <c r="E49" s="44" t="s">
        <v>44</v>
      </c>
      <c r="F49" s="44" t="s">
        <v>44</v>
      </c>
      <c r="G49" s="19"/>
      <c r="H49" s="2"/>
      <c r="I49" s="2"/>
    </row>
    <row r="50" spans="1:9" ht="15" customHeight="1">
      <c r="A50" s="21"/>
      <c r="B50" s="43" t="str">
        <f>'Measure Info'!B59</f>
        <v>-</v>
      </c>
      <c r="C50" s="44" t="s">
        <v>44</v>
      </c>
      <c r="D50" s="44" t="s">
        <v>44</v>
      </c>
      <c r="E50" s="44" t="s">
        <v>44</v>
      </c>
      <c r="F50" s="44" t="s">
        <v>44</v>
      </c>
      <c r="G50" s="19"/>
      <c r="H50" s="2"/>
      <c r="I50" s="2"/>
    </row>
    <row r="51" spans="1:9" ht="15" customHeight="1">
      <c r="A51" s="21"/>
      <c r="B51" s="43" t="str">
        <f>'Measure Info'!B60</f>
        <v>-</v>
      </c>
      <c r="C51" s="44" t="s">
        <v>44</v>
      </c>
      <c r="D51" s="44" t="s">
        <v>44</v>
      </c>
      <c r="E51" s="44" t="s">
        <v>44</v>
      </c>
      <c r="F51" s="44" t="s">
        <v>44</v>
      </c>
      <c r="G51" s="19"/>
      <c r="H51" s="2"/>
      <c r="I51" s="2"/>
    </row>
    <row r="52" spans="1:9" ht="15" customHeight="1">
      <c r="A52" s="21"/>
      <c r="B52" s="43" t="str">
        <f>'Measure Info'!B61</f>
        <v>-</v>
      </c>
      <c r="C52" s="44" t="s">
        <v>44</v>
      </c>
      <c r="D52" s="44" t="s">
        <v>44</v>
      </c>
      <c r="E52" s="44" t="s">
        <v>44</v>
      </c>
      <c r="F52" s="44" t="s">
        <v>44</v>
      </c>
      <c r="G52" s="19"/>
      <c r="H52" s="2"/>
      <c r="I52" s="2"/>
    </row>
    <row r="53" spans="1:9" ht="15" customHeight="1">
      <c r="A53" s="21"/>
      <c r="B53" s="43" t="str">
        <f>'Measure Info'!B62</f>
        <v>-</v>
      </c>
      <c r="C53" s="44" t="s">
        <v>44</v>
      </c>
      <c r="D53" s="44" t="s">
        <v>44</v>
      </c>
      <c r="E53" s="44" t="s">
        <v>44</v>
      </c>
      <c r="F53" s="44" t="s">
        <v>44</v>
      </c>
      <c r="G53" s="19"/>
      <c r="H53" s="2"/>
      <c r="I53" s="2"/>
    </row>
    <row r="54" spans="1:9" ht="15" customHeight="1">
      <c r="A54" s="21"/>
      <c r="B54" s="43" t="str">
        <f>'Measure Info'!B63</f>
        <v>-</v>
      </c>
      <c r="C54" s="44" t="s">
        <v>44</v>
      </c>
      <c r="D54" s="44" t="s">
        <v>44</v>
      </c>
      <c r="E54" s="44" t="s">
        <v>44</v>
      </c>
      <c r="F54" s="44" t="s">
        <v>44</v>
      </c>
      <c r="G54" s="19"/>
      <c r="H54" s="2"/>
      <c r="I54" s="2"/>
    </row>
    <row r="55" spans="1:9" ht="15" customHeight="1">
      <c r="A55" s="21"/>
      <c r="B55" s="43" t="str">
        <f>'Measure Info'!B64</f>
        <v>-</v>
      </c>
      <c r="C55" s="44" t="s">
        <v>44</v>
      </c>
      <c r="D55" s="44" t="s">
        <v>44</v>
      </c>
      <c r="E55" s="44" t="s">
        <v>44</v>
      </c>
      <c r="F55" s="44" t="s">
        <v>44</v>
      </c>
      <c r="G55" s="19"/>
      <c r="H55" s="2"/>
      <c r="I55" s="2"/>
    </row>
    <row r="56" spans="1:9" ht="15" customHeight="1">
      <c r="A56" s="21"/>
      <c r="B56" s="43" t="str">
        <f>'Measure Info'!B65</f>
        <v>-</v>
      </c>
      <c r="C56" s="44" t="s">
        <v>44</v>
      </c>
      <c r="D56" s="44" t="s">
        <v>44</v>
      </c>
      <c r="E56" s="44" t="s">
        <v>44</v>
      </c>
      <c r="F56" s="44" t="s">
        <v>44</v>
      </c>
      <c r="G56" s="19"/>
      <c r="H56" s="2"/>
      <c r="I56" s="2"/>
    </row>
    <row r="57" spans="1:9" ht="15" customHeight="1">
      <c r="A57" s="21"/>
      <c r="B57" s="43" t="str">
        <f>'Measure Info'!B66</f>
        <v>-</v>
      </c>
      <c r="C57" s="44" t="s">
        <v>44</v>
      </c>
      <c r="D57" s="44" t="s">
        <v>44</v>
      </c>
      <c r="E57" s="44" t="s">
        <v>44</v>
      </c>
      <c r="F57" s="44" t="s">
        <v>44</v>
      </c>
      <c r="G57" s="19"/>
      <c r="H57" s="2"/>
      <c r="I57" s="2"/>
    </row>
    <row r="58" spans="1:9" ht="15" customHeight="1">
      <c r="A58" s="21"/>
      <c r="B58" s="43" t="str">
        <f>'Measure Info'!B67</f>
        <v>-</v>
      </c>
      <c r="C58" s="44" t="s">
        <v>44</v>
      </c>
      <c r="D58" s="44" t="s">
        <v>44</v>
      </c>
      <c r="E58" s="44" t="s">
        <v>44</v>
      </c>
      <c r="F58" s="44" t="s">
        <v>44</v>
      </c>
      <c r="G58" s="19"/>
      <c r="H58" s="2"/>
      <c r="I58" s="2"/>
    </row>
    <row r="59" spans="1:9" ht="15" customHeight="1">
      <c r="A59" s="21"/>
      <c r="B59" s="43" t="str">
        <f>'Measure Info'!B68</f>
        <v>-</v>
      </c>
      <c r="C59" s="44" t="s">
        <v>44</v>
      </c>
      <c r="D59" s="44" t="s">
        <v>44</v>
      </c>
      <c r="E59" s="44" t="s">
        <v>44</v>
      </c>
      <c r="F59" s="44" t="s">
        <v>44</v>
      </c>
      <c r="G59" s="19"/>
      <c r="H59" s="2"/>
      <c r="I59" s="2"/>
    </row>
    <row r="60" spans="1:9" ht="15" customHeight="1">
      <c r="A60" s="21"/>
      <c r="B60" s="43" t="str">
        <f>'Measure Info'!B69</f>
        <v>-</v>
      </c>
      <c r="C60" s="44" t="s">
        <v>44</v>
      </c>
      <c r="D60" s="44" t="s">
        <v>44</v>
      </c>
      <c r="E60" s="44" t="s">
        <v>44</v>
      </c>
      <c r="F60" s="44" t="s">
        <v>44</v>
      </c>
      <c r="G60" s="19"/>
      <c r="H60" s="2"/>
      <c r="I60" s="2"/>
    </row>
    <row r="61" spans="1:9" ht="15" customHeight="1">
      <c r="A61" s="21"/>
      <c r="B61" s="43" t="str">
        <f>'Measure Info'!B70</f>
        <v>-</v>
      </c>
      <c r="C61" s="44" t="s">
        <v>44</v>
      </c>
      <c r="D61" s="44" t="s">
        <v>44</v>
      </c>
      <c r="E61" s="44" t="s">
        <v>44</v>
      </c>
      <c r="F61" s="44" t="s">
        <v>44</v>
      </c>
      <c r="G61" s="19"/>
      <c r="H61" s="2"/>
      <c r="I61" s="2"/>
    </row>
    <row r="62" spans="1:9" ht="15" customHeight="1">
      <c r="A62" s="21"/>
      <c r="B62" s="43" t="str">
        <f>'Measure Info'!B71</f>
        <v>-</v>
      </c>
      <c r="C62" s="44" t="s">
        <v>44</v>
      </c>
      <c r="D62" s="44" t="s">
        <v>44</v>
      </c>
      <c r="E62" s="44" t="s">
        <v>44</v>
      </c>
      <c r="F62" s="44" t="s">
        <v>44</v>
      </c>
      <c r="G62" s="19"/>
      <c r="H62" s="2"/>
      <c r="I62" s="2"/>
    </row>
    <row r="63" spans="1:9" ht="15" customHeight="1">
      <c r="A63" s="21"/>
      <c r="B63" s="43" t="str">
        <f>'Measure Info'!B72</f>
        <v>-</v>
      </c>
      <c r="C63" s="44" t="s">
        <v>44</v>
      </c>
      <c r="D63" s="44" t="s">
        <v>44</v>
      </c>
      <c r="E63" s="44" t="s">
        <v>44</v>
      </c>
      <c r="F63" s="44" t="s">
        <v>44</v>
      </c>
      <c r="G63" s="19"/>
      <c r="H63" s="2"/>
      <c r="I63" s="2"/>
    </row>
    <row r="64" spans="1:9" ht="15" customHeight="1">
      <c r="A64" s="21"/>
      <c r="B64" s="43" t="str">
        <f>'Measure Info'!B73</f>
        <v>-</v>
      </c>
      <c r="C64" s="44" t="s">
        <v>44</v>
      </c>
      <c r="D64" s="44" t="s">
        <v>44</v>
      </c>
      <c r="E64" s="44" t="s">
        <v>44</v>
      </c>
      <c r="F64" s="44" t="s">
        <v>44</v>
      </c>
      <c r="G64" s="19"/>
      <c r="H64" s="2"/>
      <c r="I64" s="2"/>
    </row>
    <row r="65" spans="1:9" ht="15" customHeight="1">
      <c r="A65" s="21"/>
      <c r="B65" s="43" t="str">
        <f>'Measure Info'!B74</f>
        <v>-</v>
      </c>
      <c r="C65" s="44" t="s">
        <v>44</v>
      </c>
      <c r="D65" s="44" t="s">
        <v>44</v>
      </c>
      <c r="E65" s="44" t="s">
        <v>44</v>
      </c>
      <c r="F65" s="44" t="s">
        <v>44</v>
      </c>
      <c r="G65" s="19"/>
      <c r="H65" s="2"/>
      <c r="I65" s="2"/>
    </row>
    <row r="66" spans="1:9" ht="15" customHeight="1">
      <c r="A66" s="21"/>
      <c r="B66" s="43" t="str">
        <f>'Measure Info'!B75</f>
        <v>-</v>
      </c>
      <c r="C66" s="44" t="s">
        <v>44</v>
      </c>
      <c r="D66" s="44" t="s">
        <v>44</v>
      </c>
      <c r="E66" s="44" t="s">
        <v>44</v>
      </c>
      <c r="F66" s="44" t="s">
        <v>44</v>
      </c>
      <c r="G66" s="19"/>
      <c r="H66" s="2"/>
      <c r="I66" s="2"/>
    </row>
    <row r="67" spans="1:9" ht="15" customHeight="1">
      <c r="A67" s="21"/>
      <c r="B67" s="43" t="str">
        <f>'Measure Info'!B76</f>
        <v>-</v>
      </c>
      <c r="C67" s="44" t="s">
        <v>44</v>
      </c>
      <c r="D67" s="44" t="s">
        <v>44</v>
      </c>
      <c r="E67" s="44" t="s">
        <v>44</v>
      </c>
      <c r="F67" s="44" t="s">
        <v>44</v>
      </c>
      <c r="G67" s="19"/>
      <c r="H67" s="2"/>
      <c r="I67" s="2"/>
    </row>
    <row r="68" spans="1:9" ht="15" customHeight="1">
      <c r="A68" s="21"/>
      <c r="B68" s="43" t="str">
        <f>'Measure Info'!B77</f>
        <v>-</v>
      </c>
      <c r="C68" s="44" t="s">
        <v>44</v>
      </c>
      <c r="D68" s="44" t="s">
        <v>44</v>
      </c>
      <c r="E68" s="44" t="s">
        <v>44</v>
      </c>
      <c r="F68" s="44" t="s">
        <v>44</v>
      </c>
      <c r="G68" s="19"/>
      <c r="H68" s="2"/>
      <c r="I68" s="2"/>
    </row>
    <row r="69" spans="1:9" ht="15" customHeight="1">
      <c r="A69" s="21"/>
      <c r="B69" s="43" t="str">
        <f>'Measure Info'!B78</f>
        <v>-</v>
      </c>
      <c r="C69" s="44" t="s">
        <v>44</v>
      </c>
      <c r="D69" s="44" t="s">
        <v>44</v>
      </c>
      <c r="E69" s="44" t="s">
        <v>44</v>
      </c>
      <c r="F69" s="44" t="s">
        <v>44</v>
      </c>
      <c r="G69" s="19"/>
      <c r="H69" s="2"/>
      <c r="I69" s="2"/>
    </row>
    <row r="70" spans="1:9" ht="15" customHeight="1">
      <c r="A70" s="21"/>
      <c r="B70" s="43" t="str">
        <f>'Measure Info'!B79</f>
        <v>-</v>
      </c>
      <c r="C70" s="44" t="s">
        <v>44</v>
      </c>
      <c r="D70" s="44" t="s">
        <v>44</v>
      </c>
      <c r="E70" s="44" t="s">
        <v>44</v>
      </c>
      <c r="F70" s="44" t="s">
        <v>44</v>
      </c>
      <c r="G70" s="19"/>
      <c r="H70" s="2"/>
      <c r="I70" s="2"/>
    </row>
    <row r="71" spans="1:9" ht="15" customHeight="1">
      <c r="A71" s="21"/>
      <c r="B71" s="43" t="str">
        <f>'Measure Info'!B80</f>
        <v>-</v>
      </c>
      <c r="C71" s="44" t="s">
        <v>44</v>
      </c>
      <c r="D71" s="44" t="s">
        <v>44</v>
      </c>
      <c r="E71" s="44" t="s">
        <v>44</v>
      </c>
      <c r="F71" s="44" t="s">
        <v>44</v>
      </c>
      <c r="G71" s="19"/>
      <c r="H71" s="2"/>
      <c r="I71" s="2"/>
    </row>
    <row r="72" spans="1:9" ht="15" customHeight="1">
      <c r="A72" s="21"/>
      <c r="B72" s="43" t="s">
        <v>44</v>
      </c>
      <c r="C72" s="44" t="s">
        <v>44</v>
      </c>
      <c r="D72" s="44" t="s">
        <v>44</v>
      </c>
      <c r="E72" s="44" t="s">
        <v>44</v>
      </c>
      <c r="F72" s="44" t="s">
        <v>44</v>
      </c>
      <c r="G72" s="19"/>
      <c r="H72" s="2"/>
      <c r="I72" s="2"/>
    </row>
    <row r="73" spans="1:9" ht="15" customHeight="1">
      <c r="A73" s="21"/>
      <c r="B73" s="43" t="s">
        <v>44</v>
      </c>
      <c r="C73" s="44" t="s">
        <v>44</v>
      </c>
      <c r="D73" s="44" t="s">
        <v>44</v>
      </c>
      <c r="E73" s="44" t="s">
        <v>44</v>
      </c>
      <c r="F73" s="44" t="s">
        <v>44</v>
      </c>
      <c r="G73" s="19"/>
      <c r="H73" s="2"/>
      <c r="I73" s="2"/>
    </row>
    <row r="74" spans="1:9" ht="15" customHeight="1">
      <c r="A74" s="21"/>
      <c r="B74" s="43" t="s">
        <v>44</v>
      </c>
      <c r="C74" s="44" t="s">
        <v>44</v>
      </c>
      <c r="D74" s="44" t="s">
        <v>44</v>
      </c>
      <c r="E74" s="44" t="s">
        <v>44</v>
      </c>
      <c r="F74" s="44" t="s">
        <v>44</v>
      </c>
      <c r="G74" s="19"/>
      <c r="H74" s="2"/>
      <c r="I74" s="2"/>
    </row>
    <row r="75" spans="1:9" ht="15" customHeight="1">
      <c r="A75" s="21"/>
      <c r="B75" s="43" t="s">
        <v>44</v>
      </c>
      <c r="C75" s="44" t="s">
        <v>44</v>
      </c>
      <c r="D75" s="44" t="s">
        <v>44</v>
      </c>
      <c r="E75" s="44" t="s">
        <v>44</v>
      </c>
      <c r="F75" s="44" t="s">
        <v>44</v>
      </c>
      <c r="G75" s="19"/>
      <c r="H75" s="2"/>
      <c r="I75" s="2"/>
    </row>
    <row r="76" spans="1:9" ht="15" customHeight="1">
      <c r="A76" s="21"/>
      <c r="B76" s="43" t="s">
        <v>44</v>
      </c>
      <c r="C76" s="44" t="s">
        <v>44</v>
      </c>
      <c r="D76" s="44" t="s">
        <v>44</v>
      </c>
      <c r="E76" s="44" t="s">
        <v>44</v>
      </c>
      <c r="F76" s="44" t="s">
        <v>44</v>
      </c>
      <c r="G76" s="19"/>
      <c r="H76" s="2"/>
      <c r="I76" s="2"/>
    </row>
    <row r="77" spans="1:9" ht="15" customHeight="1">
      <c r="A77" s="21"/>
      <c r="B77" s="43" t="s">
        <v>44</v>
      </c>
      <c r="C77" s="44" t="s">
        <v>44</v>
      </c>
      <c r="D77" s="44" t="s">
        <v>44</v>
      </c>
      <c r="E77" s="44" t="s">
        <v>44</v>
      </c>
      <c r="F77" s="44" t="s">
        <v>44</v>
      </c>
      <c r="G77" s="19"/>
      <c r="H77" s="2"/>
      <c r="I77" s="2"/>
    </row>
    <row r="78" spans="1:9" ht="15" customHeight="1">
      <c r="A78" s="21"/>
      <c r="B78" s="43" t="s">
        <v>44</v>
      </c>
      <c r="C78" s="44" t="s">
        <v>44</v>
      </c>
      <c r="D78" s="44" t="s">
        <v>44</v>
      </c>
      <c r="E78" s="44" t="s">
        <v>44</v>
      </c>
      <c r="F78" s="44" t="s">
        <v>44</v>
      </c>
      <c r="G78" s="19"/>
      <c r="H78" s="2"/>
      <c r="I78" s="2"/>
    </row>
    <row r="79" spans="1:9" ht="15" customHeight="1">
      <c r="A79" s="21"/>
      <c r="B79" s="43" t="s">
        <v>44</v>
      </c>
      <c r="C79" s="44" t="s">
        <v>44</v>
      </c>
      <c r="D79" s="44" t="s">
        <v>44</v>
      </c>
      <c r="E79" s="44" t="s">
        <v>44</v>
      </c>
      <c r="F79" s="44" t="s">
        <v>44</v>
      </c>
      <c r="G79" s="19"/>
      <c r="H79" s="2"/>
      <c r="I79" s="2"/>
    </row>
    <row r="80" spans="1:9" ht="15" customHeight="1">
      <c r="A80" s="21"/>
      <c r="B80" s="43" t="s">
        <v>44</v>
      </c>
      <c r="C80" s="44" t="s">
        <v>44</v>
      </c>
      <c r="D80" s="44" t="s">
        <v>44</v>
      </c>
      <c r="E80" s="44" t="s">
        <v>44</v>
      </c>
      <c r="F80" s="44" t="s">
        <v>44</v>
      </c>
      <c r="G80" s="19"/>
      <c r="H80" s="2"/>
      <c r="I80" s="2"/>
    </row>
    <row r="81" spans="1:9" ht="15" customHeight="1">
      <c r="A81" s="21"/>
      <c r="B81" s="43" t="s">
        <v>44</v>
      </c>
      <c r="C81" s="44" t="s">
        <v>44</v>
      </c>
      <c r="D81" s="44" t="s">
        <v>44</v>
      </c>
      <c r="E81" s="44" t="s">
        <v>44</v>
      </c>
      <c r="F81" s="44" t="s">
        <v>44</v>
      </c>
      <c r="G81" s="19"/>
      <c r="H81" s="2"/>
      <c r="I81" s="2"/>
    </row>
    <row r="82" spans="1:9" ht="15" customHeight="1">
      <c r="A82" s="21"/>
      <c r="B82" s="43" t="s">
        <v>44</v>
      </c>
      <c r="C82" s="44" t="s">
        <v>44</v>
      </c>
      <c r="D82" s="44" t="s">
        <v>44</v>
      </c>
      <c r="E82" s="44" t="s">
        <v>44</v>
      </c>
      <c r="F82" s="44" t="s">
        <v>44</v>
      </c>
      <c r="G82" s="19"/>
      <c r="H82" s="2"/>
      <c r="I82" s="2"/>
    </row>
    <row r="83" spans="1:9" ht="15" customHeight="1">
      <c r="A83" s="21"/>
      <c r="B83" s="43" t="s">
        <v>44</v>
      </c>
      <c r="C83" s="44" t="s">
        <v>44</v>
      </c>
      <c r="D83" s="44" t="s">
        <v>44</v>
      </c>
      <c r="E83" s="44" t="s">
        <v>44</v>
      </c>
      <c r="F83" s="44" t="s">
        <v>44</v>
      </c>
      <c r="G83" s="19"/>
      <c r="H83" s="2"/>
      <c r="I83" s="2"/>
    </row>
  </sheetData>
  <pageMargins left="0.7" right="0.7" top="0.75" bottom="0.75" header="0.3" footer="0.3"/>
  <pageSetup orientation="portrait" r:id="rId1"/>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Q38"/>
  <sheetViews>
    <sheetView showGridLines="0" workbookViewId="0">
      <selection activeCell="A15" sqref="A15:XFD15"/>
    </sheetView>
  </sheetViews>
  <sheetFormatPr defaultColWidth="8.85546875" defaultRowHeight="15" customHeight="1"/>
  <cols>
    <col min="1" max="1" width="50.140625" style="1" customWidth="1"/>
    <col min="2" max="2" width="10.85546875" style="1" customWidth="1"/>
    <col min="3" max="3" width="9.42578125" style="1" customWidth="1"/>
    <col min="4" max="4" width="10.42578125" style="1" customWidth="1"/>
    <col min="5" max="5" width="9.85546875" style="1" customWidth="1"/>
    <col min="6" max="6" width="10.85546875" style="1" customWidth="1"/>
    <col min="7" max="7" width="8.42578125" style="1" customWidth="1"/>
    <col min="8" max="8" width="10.28515625" style="1" customWidth="1"/>
    <col min="9" max="10" width="10.140625" style="1" customWidth="1"/>
    <col min="11" max="11" width="8.85546875" style="1" customWidth="1"/>
    <col min="12" max="12" width="9.85546875" style="1" customWidth="1"/>
    <col min="13" max="13" width="11" style="1" customWidth="1"/>
    <col min="14" max="14" width="10.140625" style="1" customWidth="1"/>
    <col min="15" max="15" width="8.85546875" style="1" customWidth="1"/>
    <col min="16" max="16" width="9.85546875" style="1" customWidth="1"/>
    <col min="17" max="17" width="11" style="1" customWidth="1"/>
    <col min="18" max="18" width="4" style="1" customWidth="1"/>
    <col min="19" max="251" width="8.85546875" style="1" customWidth="1"/>
  </cols>
  <sheetData>
    <row r="1" spans="1:18" ht="15" customHeight="1">
      <c r="A1" s="2"/>
      <c r="B1" s="2"/>
      <c r="C1" s="2"/>
      <c r="D1" s="2"/>
      <c r="E1" s="2"/>
      <c r="F1" s="2"/>
      <c r="G1" s="2"/>
      <c r="H1" s="2"/>
      <c r="I1" s="2"/>
      <c r="J1" s="2"/>
      <c r="K1" s="2"/>
      <c r="L1" s="2"/>
      <c r="M1" s="2"/>
      <c r="N1" s="2"/>
      <c r="O1" s="2"/>
      <c r="P1" s="2"/>
      <c r="Q1" s="2"/>
      <c r="R1" s="2"/>
    </row>
    <row r="2" spans="1:18" ht="15" customHeight="1">
      <c r="A2" s="4"/>
      <c r="B2" s="30" t="s">
        <v>74</v>
      </c>
      <c r="C2" s="150" t="str">
        <f>'Measure Info'!C8</f>
        <v>Epic</v>
      </c>
      <c r="D2" s="151"/>
      <c r="E2" s="151"/>
      <c r="F2" s="30" t="s">
        <v>75</v>
      </c>
      <c r="G2" s="150" t="str">
        <f>'Measure Info'!C9</f>
        <v>Cerner</v>
      </c>
      <c r="H2" s="151"/>
      <c r="I2" s="151"/>
      <c r="J2" s="30" t="s">
        <v>76</v>
      </c>
      <c r="K2" s="150" t="str">
        <f>'Measure Info'!C10</f>
        <v>Epic</v>
      </c>
      <c r="L2" s="151"/>
      <c r="M2" s="151"/>
      <c r="N2" s="30" t="s">
        <v>155</v>
      </c>
      <c r="O2" s="150" t="s">
        <v>154</v>
      </c>
      <c r="P2" s="151"/>
      <c r="Q2" s="151"/>
      <c r="R2" s="2"/>
    </row>
    <row r="3" spans="1:18" ht="36" customHeight="1">
      <c r="A3" s="50" t="s">
        <v>34</v>
      </c>
      <c r="B3" s="51" t="s">
        <v>65</v>
      </c>
      <c r="C3" s="51" t="s">
        <v>66</v>
      </c>
      <c r="D3" s="51" t="s">
        <v>67</v>
      </c>
      <c r="E3" s="51" t="s">
        <v>68</v>
      </c>
      <c r="F3" s="52" t="s">
        <v>65</v>
      </c>
      <c r="G3" s="52" t="s">
        <v>66</v>
      </c>
      <c r="H3" s="52" t="s">
        <v>67</v>
      </c>
      <c r="I3" s="52" t="s">
        <v>68</v>
      </c>
      <c r="J3" s="53" t="s">
        <v>65</v>
      </c>
      <c r="K3" s="53" t="s">
        <v>66</v>
      </c>
      <c r="L3" s="53" t="s">
        <v>67</v>
      </c>
      <c r="M3" s="53" t="s">
        <v>68</v>
      </c>
      <c r="N3" s="115" t="s">
        <v>65</v>
      </c>
      <c r="O3" s="115" t="s">
        <v>66</v>
      </c>
      <c r="P3" s="115" t="s">
        <v>67</v>
      </c>
      <c r="Q3" s="115" t="s">
        <v>68</v>
      </c>
      <c r="R3" s="54"/>
    </row>
    <row r="4" spans="1:18" ht="15" customHeight="1">
      <c r="A4" s="55" t="str">
        <f>'Measure Info'!B14</f>
        <v>Patient inpatient bed assigned, and timestamp</v>
      </c>
      <c r="B4" s="103">
        <f>'Scorecard 1'!C5</f>
        <v>1</v>
      </c>
      <c r="C4" s="103" t="str">
        <f>'Scorecard 1'!D5</f>
        <v>1</v>
      </c>
      <c r="D4" s="103" t="str">
        <f>'Scorecard 1'!E5</f>
        <v>0</v>
      </c>
      <c r="E4" s="103" t="str">
        <f>'Scorecard 1'!F5</f>
        <v>1</v>
      </c>
      <c r="F4" s="103" t="str">
        <f>'Scorecard 2'!C5</f>
        <v>1</v>
      </c>
      <c r="G4" s="103" t="str">
        <f>'Scorecard 2'!D5</f>
        <v>1</v>
      </c>
      <c r="H4" s="103" t="str">
        <f>'Scorecard 2'!E5</f>
        <v>0</v>
      </c>
      <c r="I4" s="103" t="str">
        <f>'Scorecard 2'!F5</f>
        <v>1</v>
      </c>
      <c r="J4" s="56" t="str">
        <f>'Scorecard 3'!C5</f>
        <v>1</v>
      </c>
      <c r="K4" s="56" t="str">
        <f>'Scorecard 3'!D5</f>
        <v>1</v>
      </c>
      <c r="L4" s="56" t="str">
        <f>'Scorecard 3'!E5</f>
        <v>1</v>
      </c>
      <c r="M4" s="56" t="str">
        <f>'Scorecard 3'!F5</f>
        <v>1</v>
      </c>
      <c r="N4" s="116">
        <f>'Scorecard 4'!C5</f>
        <v>1</v>
      </c>
      <c r="O4" s="116" t="str">
        <f>'Scorecard 4'!D5</f>
        <v>1</v>
      </c>
      <c r="P4" s="116">
        <f>'Scorecard 4'!E5</f>
        <v>0</v>
      </c>
      <c r="Q4" s="116" t="str">
        <f>'Scorecard 4'!F5</f>
        <v>1</v>
      </c>
      <c r="R4" s="57"/>
    </row>
    <row r="5" spans="1:18" ht="15" customHeight="1">
      <c r="A5" s="58" t="str">
        <f>'Measure Info'!B15</f>
        <v>Patient left without being seen  </v>
      </c>
      <c r="B5" s="103" t="str">
        <f>'Scorecard 1'!C6</f>
        <v>1</v>
      </c>
      <c r="C5" s="103" t="str">
        <f>'Scorecard 1'!D6</f>
        <v>1</v>
      </c>
      <c r="D5" s="103" t="str">
        <f>'Scorecard 1'!E6</f>
        <v>0</v>
      </c>
      <c r="E5" s="103" t="str">
        <f>'Scorecard 1'!F6</f>
        <v>1</v>
      </c>
      <c r="F5" s="103" t="str">
        <f>'Scorecard 2'!C6</f>
        <v>1</v>
      </c>
      <c r="G5" s="103" t="str">
        <f>'Scorecard 2'!D6</f>
        <v>1</v>
      </c>
      <c r="H5" s="103" t="str">
        <f>'Scorecard 2'!E6</f>
        <v>0</v>
      </c>
      <c r="I5" s="103" t="str">
        <f>'Scorecard 2'!F6</f>
        <v>1</v>
      </c>
      <c r="J5" s="56">
        <f>'Scorecard 3'!C6</f>
        <v>1</v>
      </c>
      <c r="K5" s="56">
        <f>'Scorecard 3'!D6</f>
        <v>1</v>
      </c>
      <c r="L5" s="56">
        <f>'Scorecard 3'!E6</f>
        <v>1</v>
      </c>
      <c r="M5" s="56">
        <f>'Scorecard 3'!F6</f>
        <v>1</v>
      </c>
      <c r="N5" s="116" t="str">
        <f>'Scorecard 4'!C6</f>
        <v>1</v>
      </c>
      <c r="O5" s="116" t="str">
        <f>'Scorecard 4'!D6</f>
        <v>1</v>
      </c>
      <c r="P5" s="116">
        <f>'Scorecard 4'!E6</f>
        <v>0</v>
      </c>
      <c r="Q5" s="116" t="str">
        <f>'Scorecard 4'!F6</f>
        <v>1</v>
      </c>
      <c r="R5" s="57"/>
    </row>
    <row r="6" spans="1:18" ht="15" customHeight="1">
      <c r="A6" s="58" t="str">
        <f>'Measure Info'!B16</f>
        <v>Admit Inpatient, and timestamp</v>
      </c>
      <c r="B6" s="103" t="str">
        <f>'Scorecard 1'!C7</f>
        <v>1</v>
      </c>
      <c r="C6" s="103">
        <f>'Scorecard 1'!D7</f>
        <v>1</v>
      </c>
      <c r="D6" s="103">
        <f>'Scorecard 1'!E7</f>
        <v>0</v>
      </c>
      <c r="E6" s="103">
        <f>'Scorecard 1'!F7</f>
        <v>1</v>
      </c>
      <c r="F6" s="103" t="str">
        <f>'Scorecard 2'!C7</f>
        <v>1</v>
      </c>
      <c r="G6" s="103" t="str">
        <f>'Scorecard 2'!D7</f>
        <v>1</v>
      </c>
      <c r="H6" s="103">
        <f>'Scorecard 2'!E7</f>
        <v>0</v>
      </c>
      <c r="I6" s="103" t="str">
        <f>'Scorecard 2'!F7</f>
        <v>1</v>
      </c>
      <c r="J6" s="56">
        <f>'Scorecard 3'!C7</f>
        <v>1</v>
      </c>
      <c r="K6" s="56">
        <f>'Scorecard 3'!D7</f>
        <v>1</v>
      </c>
      <c r="L6" s="56">
        <f>'Scorecard 3'!E7</f>
        <v>1</v>
      </c>
      <c r="M6" s="56">
        <f>'Scorecard 3'!F7</f>
        <v>1</v>
      </c>
      <c r="N6" s="116">
        <f>'Scorecard 4'!C7</f>
        <v>1</v>
      </c>
      <c r="O6" s="116">
        <f>'Scorecard 4'!D7</f>
        <v>1</v>
      </c>
      <c r="P6" s="116">
        <f>'Scorecard 4'!E7</f>
        <v>0</v>
      </c>
      <c r="Q6" s="116">
        <f>'Scorecard 4'!F7</f>
        <v>1</v>
      </c>
      <c r="R6" s="57"/>
    </row>
    <row r="7" spans="1:18" ht="15" customHeight="1">
      <c r="A7" s="58" t="str">
        <f>'Measure Info'!B17</f>
        <v>Decision to Admit to Hospital Inpatient, and timestamp</v>
      </c>
      <c r="B7" s="103">
        <f>'Scorecard 1'!C8</f>
        <v>1</v>
      </c>
      <c r="C7" s="103">
        <f>'Scorecard 1'!D8</f>
        <v>1</v>
      </c>
      <c r="D7" s="103">
        <f>'Scorecard 1'!E8</f>
        <v>0</v>
      </c>
      <c r="E7" s="103">
        <f>'Scorecard 1'!F8</f>
        <v>1</v>
      </c>
      <c r="F7" s="103" t="str">
        <f>'Scorecard 2'!C8</f>
        <v>1</v>
      </c>
      <c r="G7" s="103" t="str">
        <f>'Scorecard 2'!D8</f>
        <v>1</v>
      </c>
      <c r="H7" s="103">
        <f>'Scorecard 2'!E8</f>
        <v>0</v>
      </c>
      <c r="I7" s="103" t="str">
        <f>'Scorecard 2'!F8</f>
        <v>1</v>
      </c>
      <c r="J7" s="56">
        <f>'Scorecard 3'!C8</f>
        <v>1</v>
      </c>
      <c r="K7" s="56">
        <f>'Scorecard 3'!D8</f>
        <v>1</v>
      </c>
      <c r="L7" s="56">
        <f>'Scorecard 3'!E8</f>
        <v>1</v>
      </c>
      <c r="M7" s="56">
        <f>'Scorecard 3'!F8</f>
        <v>1</v>
      </c>
      <c r="N7" s="116">
        <f>'Scorecard 4'!C8</f>
        <v>1</v>
      </c>
      <c r="O7" s="116">
        <f>'Scorecard 4'!D8</f>
        <v>1</v>
      </c>
      <c r="P7" s="116">
        <f>'Scorecard 4'!E8</f>
        <v>0</v>
      </c>
      <c r="Q7" s="116">
        <f>'Scorecard 4'!F8</f>
        <v>1</v>
      </c>
      <c r="R7" s="57"/>
    </row>
    <row r="8" spans="1:18" ht="15" customHeight="1">
      <c r="A8" s="58" t="str">
        <f>'Measure Info'!B18</f>
        <v xml:space="preserve">Emergency Department Evaluation </v>
      </c>
      <c r="B8" s="103">
        <f>'Scorecard 1'!C9</f>
        <v>1</v>
      </c>
      <c r="C8" s="103">
        <f>'Scorecard 1'!D9</f>
        <v>1</v>
      </c>
      <c r="D8" s="103" t="str">
        <f>'Scorecard 1'!E9</f>
        <v>0</v>
      </c>
      <c r="E8" s="103" t="str">
        <f>'Scorecard 1'!F9</f>
        <v>1</v>
      </c>
      <c r="F8" s="103" t="str">
        <f>'Scorecard 2'!C9</f>
        <v>1</v>
      </c>
      <c r="G8" s="103" t="str">
        <f>'Scorecard 2'!D9</f>
        <v>1</v>
      </c>
      <c r="H8" s="103" t="str">
        <f>'Scorecard 2'!E9</f>
        <v>0</v>
      </c>
      <c r="I8" s="103" t="str">
        <f>'Scorecard 2'!F9</f>
        <v>1</v>
      </c>
      <c r="J8" s="56">
        <f>'Scorecard 3'!C9</f>
        <v>1</v>
      </c>
      <c r="K8" s="56">
        <f>'Scorecard 3'!D9</f>
        <v>1</v>
      </c>
      <c r="L8" s="56">
        <f>'Scorecard 3'!E9</f>
        <v>1</v>
      </c>
      <c r="M8" s="56">
        <f>'Scorecard 3'!F9</f>
        <v>1</v>
      </c>
      <c r="N8" s="116" t="str">
        <f>'Scorecard 4'!C9</f>
        <v>1</v>
      </c>
      <c r="O8" s="116" t="str">
        <f>'Scorecard 4'!D9</f>
        <v>1</v>
      </c>
      <c r="P8" s="116">
        <f>'Scorecard 4'!E9</f>
        <v>0</v>
      </c>
      <c r="Q8" s="116" t="str">
        <f>'Scorecard 4'!F9</f>
        <v>1</v>
      </c>
      <c r="R8" s="57"/>
    </row>
    <row r="9" spans="1:18" ht="15" customHeight="1">
      <c r="A9" s="58" t="str">
        <f>'Measure Info'!B19</f>
        <v>Emergency Department Location (ED or pediatric ED), and timestamps of arrival and departure</v>
      </c>
      <c r="B9" s="103">
        <f>'Scorecard 1'!C10</f>
        <v>1</v>
      </c>
      <c r="C9" s="103">
        <f>'Scorecard 1'!D10</f>
        <v>1</v>
      </c>
      <c r="D9" s="103" t="str">
        <f>'Scorecard 1'!E10</f>
        <v>1</v>
      </c>
      <c r="E9" s="103" t="str">
        <f>'Scorecard 1'!F10</f>
        <v>1</v>
      </c>
      <c r="F9" s="103" t="str">
        <f>'Scorecard 2'!C10</f>
        <v>1</v>
      </c>
      <c r="G9" s="103" t="str">
        <f>'Scorecard 2'!D10</f>
        <v>1</v>
      </c>
      <c r="H9" s="103" t="str">
        <f>'Scorecard 2'!E10</f>
        <v>1</v>
      </c>
      <c r="I9" s="103" t="str">
        <f>'Scorecard 2'!F10</f>
        <v>1</v>
      </c>
      <c r="J9" s="56" t="str">
        <f>'Scorecard 3'!C10</f>
        <v>1</v>
      </c>
      <c r="K9" s="56" t="str">
        <f>'Scorecard 3'!D10</f>
        <v>1</v>
      </c>
      <c r="L9" s="56" t="str">
        <f>'Scorecard 3'!E10</f>
        <v>1</v>
      </c>
      <c r="M9" s="56" t="str">
        <f>'Scorecard 3'!F10</f>
        <v>1</v>
      </c>
      <c r="N9" s="116" t="str">
        <f>'Scorecard 4'!C10</f>
        <v>1</v>
      </c>
      <c r="O9" s="116" t="str">
        <f>'Scorecard 4'!D10</f>
        <v>1</v>
      </c>
      <c r="P9" s="116">
        <f>'Scorecard 4'!E10</f>
        <v>0</v>
      </c>
      <c r="Q9" s="116" t="str">
        <f>'Scorecard 4'!F10</f>
        <v>1</v>
      </c>
      <c r="R9" s="57"/>
    </row>
    <row r="10" spans="1:18" ht="15" customHeight="1">
      <c r="A10" s="58" t="str">
        <f>'Measure Info'!B20</f>
        <v>Emergency Department Observation</v>
      </c>
      <c r="B10" s="103">
        <f>'Scorecard 1'!C11</f>
        <v>1</v>
      </c>
      <c r="C10" s="103">
        <f>'Scorecard 1'!D11</f>
        <v>1</v>
      </c>
      <c r="D10" s="103" t="str">
        <f>'Scorecard 1'!E11</f>
        <v>1</v>
      </c>
      <c r="E10" s="103" t="str">
        <f>'Scorecard 1'!F11</f>
        <v>1</v>
      </c>
      <c r="F10" s="103" t="str">
        <f>'Scorecard 2'!C11</f>
        <v>1</v>
      </c>
      <c r="G10" s="103" t="str">
        <f>'Scorecard 2'!D11</f>
        <v>1</v>
      </c>
      <c r="H10" s="103" t="str">
        <f>'Scorecard 2'!E11</f>
        <v>1</v>
      </c>
      <c r="I10" s="103" t="str">
        <f>'Scorecard 2'!F11</f>
        <v>1</v>
      </c>
      <c r="J10" s="56" t="str">
        <f>'Scorecard 3'!C11</f>
        <v>1</v>
      </c>
      <c r="K10" s="56" t="str">
        <f>'Scorecard 3'!D11</f>
        <v>1</v>
      </c>
      <c r="L10" s="56" t="str">
        <f>'Scorecard 3'!E11</f>
        <v>1</v>
      </c>
      <c r="M10" s="56" t="str">
        <f>'Scorecard 3'!F11</f>
        <v>1</v>
      </c>
      <c r="N10" s="116" t="str">
        <f>'Scorecard 4'!C11</f>
        <v>1</v>
      </c>
      <c r="O10" s="116" t="str">
        <f>'Scorecard 4'!D11</f>
        <v>1</v>
      </c>
      <c r="P10" s="116">
        <f>'Scorecard 4'!E11</f>
        <v>0</v>
      </c>
      <c r="Q10" s="116" t="str">
        <f>'Scorecard 4'!F11</f>
        <v>1</v>
      </c>
      <c r="R10" s="57"/>
    </row>
    <row r="11" spans="1:18" ht="15" customHeight="1">
      <c r="A11" s="58" t="str">
        <f>'Measure Info'!B21</f>
        <v>Emergency Department Treatment Location/treatment room, and timestamp</v>
      </c>
      <c r="B11" s="103">
        <f>'Scorecard 1'!C12</f>
        <v>1</v>
      </c>
      <c r="C11" s="103">
        <f>'Scorecard 1'!D12</f>
        <v>1</v>
      </c>
      <c r="D11" s="103" t="str">
        <f>'Scorecard 1'!E12</f>
        <v>1</v>
      </c>
      <c r="E11" s="103" t="str">
        <f>'Scorecard 1'!F12</f>
        <v>1</v>
      </c>
      <c r="F11" s="103" t="str">
        <f>'Scorecard 2'!C12</f>
        <v>1</v>
      </c>
      <c r="G11" s="103" t="str">
        <f>'Scorecard 2'!D12</f>
        <v>1</v>
      </c>
      <c r="H11" s="103" t="str">
        <f>'Scorecard 2'!E12</f>
        <v>1</v>
      </c>
      <c r="I11" s="103" t="str">
        <f>'Scorecard 2'!F12</f>
        <v>1</v>
      </c>
      <c r="J11" s="56" t="str">
        <f>'Scorecard 3'!C12</f>
        <v>1</v>
      </c>
      <c r="K11" s="56" t="str">
        <f>'Scorecard 3'!D12</f>
        <v>1</v>
      </c>
      <c r="L11" s="56" t="str">
        <f>'Scorecard 3'!E12</f>
        <v>1</v>
      </c>
      <c r="M11" s="56" t="str">
        <f>'Scorecard 3'!F12</f>
        <v>1</v>
      </c>
      <c r="N11" s="116" t="str">
        <f>'Scorecard 4'!C12</f>
        <v>1</v>
      </c>
      <c r="O11" s="116" t="str">
        <f>'Scorecard 4'!D12</f>
        <v>1</v>
      </c>
      <c r="P11" s="116">
        <f>'Scorecard 4'!E12</f>
        <v>0</v>
      </c>
      <c r="Q11" s="116" t="str">
        <f>'Scorecard 4'!F12</f>
        <v>1</v>
      </c>
      <c r="R11" s="57"/>
    </row>
    <row r="12" spans="1:18" ht="15" customHeight="1">
      <c r="A12" s="58" t="str">
        <f>'Measure Info'!B22</f>
        <v>Emergency Department Evaluation and Management Visit</v>
      </c>
      <c r="B12" s="103">
        <f>'Scorecard 1'!C13</f>
        <v>1</v>
      </c>
      <c r="C12" s="103">
        <f>'Scorecard 1'!D13</f>
        <v>1</v>
      </c>
      <c r="D12" s="103" t="str">
        <f>'Scorecard 1'!E13</f>
        <v>1</v>
      </c>
      <c r="E12" s="103" t="str">
        <f>'Scorecard 1'!F13</f>
        <v>1</v>
      </c>
      <c r="F12" s="103" t="str">
        <f>'Scorecard 2'!C13</f>
        <v>1</v>
      </c>
      <c r="G12" s="103" t="str">
        <f>'Scorecard 2'!D13</f>
        <v>1</v>
      </c>
      <c r="H12" s="103" t="str">
        <f>'Scorecard 2'!E13</f>
        <v>1</v>
      </c>
      <c r="I12" s="103" t="str">
        <f>'Scorecard 2'!F13</f>
        <v>1</v>
      </c>
      <c r="J12" s="56">
        <f>'Scorecard 3'!C13</f>
        <v>1</v>
      </c>
      <c r="K12" s="56">
        <f>'Scorecard 3'!D13</f>
        <v>1</v>
      </c>
      <c r="L12" s="56">
        <f>'Scorecard 3'!E13</f>
        <v>1</v>
      </c>
      <c r="M12" s="56">
        <f>'Scorecard 3'!F13</f>
        <v>1</v>
      </c>
      <c r="N12" s="116" t="str">
        <f>'Scorecard 4'!C13</f>
        <v>1</v>
      </c>
      <c r="O12" s="116" t="str">
        <f>'Scorecard 4'!D13</f>
        <v>1</v>
      </c>
      <c r="P12" s="116">
        <f>'Scorecard 4'!E13</f>
        <v>0</v>
      </c>
      <c r="Q12" s="116" t="str">
        <f>'Scorecard 4'!F13</f>
        <v>1</v>
      </c>
      <c r="R12" s="57"/>
    </row>
    <row r="13" spans="1:18" ht="15" customHeight="1">
      <c r="A13" s="58" t="str">
        <f>'Measure Info'!B23</f>
        <v xml:space="preserve">Encounter Inpatient/indicator patient was transferred to inpatient facility, and timestamp </v>
      </c>
      <c r="B13" s="103">
        <f>'Scorecard 1'!C14</f>
        <v>1</v>
      </c>
      <c r="C13" s="103">
        <f>'Scorecard 1'!D14</f>
        <v>1</v>
      </c>
      <c r="D13" s="103" t="str">
        <f>'Scorecard 1'!E14</f>
        <v>0</v>
      </c>
      <c r="E13" s="103" t="str">
        <f>'Scorecard 1'!F14</f>
        <v>1</v>
      </c>
      <c r="F13" s="103" t="str">
        <f>'Scorecard 2'!C14</f>
        <v>1</v>
      </c>
      <c r="G13" s="103" t="str">
        <f>'Scorecard 2'!D14</f>
        <v>1</v>
      </c>
      <c r="H13" s="103" t="str">
        <f>'Scorecard 2'!E14</f>
        <v>0</v>
      </c>
      <c r="I13" s="103" t="str">
        <f>'Scorecard 2'!F14</f>
        <v>1</v>
      </c>
      <c r="J13" s="56">
        <f>'Scorecard 3'!C14</f>
        <v>1</v>
      </c>
      <c r="K13" s="56">
        <f>'Scorecard 3'!D14</f>
        <v>1</v>
      </c>
      <c r="L13" s="56">
        <f>'Scorecard 3'!E14</f>
        <v>1</v>
      </c>
      <c r="M13" s="56">
        <f>'Scorecard 3'!F14</f>
        <v>1</v>
      </c>
      <c r="N13" s="116" t="str">
        <f>'Scorecard 4'!C14</f>
        <v>1</v>
      </c>
      <c r="O13" s="116" t="str">
        <f>'Scorecard 4'!D14</f>
        <v>1</v>
      </c>
      <c r="P13" s="116">
        <f>'Scorecard 4'!E14</f>
        <v>0</v>
      </c>
      <c r="Q13" s="116" t="str">
        <f>'Scorecard 4'!F14</f>
        <v>1</v>
      </c>
      <c r="R13" s="57"/>
    </row>
    <row r="14" spans="1:18" ht="15" customHeight="1">
      <c r="A14" s="58" t="str">
        <f>'Measure Info'!B24</f>
        <v xml:space="preserve">Ethnicity </v>
      </c>
      <c r="B14" s="103">
        <f>'Scorecard 1'!C15</f>
        <v>0</v>
      </c>
      <c r="C14" s="103">
        <f>'Scorecard 1'!D15</f>
        <v>1</v>
      </c>
      <c r="D14" s="103" t="str">
        <f>'Scorecard 1'!E15</f>
        <v>1</v>
      </c>
      <c r="E14" s="103" t="str">
        <f>'Scorecard 1'!F15</f>
        <v>1</v>
      </c>
      <c r="F14" s="103" t="str">
        <f>'Scorecard 2'!C15</f>
        <v>0</v>
      </c>
      <c r="G14" s="103" t="str">
        <f>'Scorecard 2'!D15</f>
        <v>1</v>
      </c>
      <c r="H14" s="103" t="str">
        <f>'Scorecard 2'!E15</f>
        <v>1</v>
      </c>
      <c r="I14" s="103" t="str">
        <f>'Scorecard 2'!F15</f>
        <v>1</v>
      </c>
      <c r="J14" s="56">
        <f>'Scorecard 3'!C15</f>
        <v>1</v>
      </c>
      <c r="K14" s="56">
        <f>'Scorecard 3'!D15</f>
        <v>0</v>
      </c>
      <c r="L14" s="56">
        <f>'Scorecard 3'!E15</f>
        <v>1</v>
      </c>
      <c r="M14" s="56">
        <f>'Scorecard 3'!F15</f>
        <v>1</v>
      </c>
      <c r="N14" s="116" t="str">
        <f>'Scorecard 4'!C15</f>
        <v>1</v>
      </c>
      <c r="O14" s="116" t="str">
        <f>'Scorecard 4'!D15</f>
        <v>1</v>
      </c>
      <c r="P14" s="116">
        <f>'Scorecard 4'!E15</f>
        <v>0</v>
      </c>
      <c r="Q14" s="116" t="str">
        <f>'Scorecard 4'!F15</f>
        <v>1</v>
      </c>
      <c r="R14" s="57"/>
    </row>
    <row r="15" spans="1:18" ht="15" customHeight="1">
      <c r="A15" s="58" t="str">
        <f>'Measure Info'!B25</f>
        <v>ONC Administrative Sex</v>
      </c>
      <c r="B15" s="103">
        <f>'Scorecard 1'!C16</f>
        <v>1</v>
      </c>
      <c r="C15" s="103">
        <f>'Scorecard 1'!D16</f>
        <v>1</v>
      </c>
      <c r="D15" s="103" t="str">
        <f>'Scorecard 1'!E16</f>
        <v>1</v>
      </c>
      <c r="E15" s="103" t="str">
        <f>'Scorecard 1'!F16</f>
        <v>1</v>
      </c>
      <c r="F15" s="103" t="str">
        <f>'Scorecard 2'!C16</f>
        <v>1</v>
      </c>
      <c r="G15" s="103" t="str">
        <f>'Scorecard 2'!D16</f>
        <v>1</v>
      </c>
      <c r="H15" s="103" t="str">
        <f>'Scorecard 2'!E16</f>
        <v>1</v>
      </c>
      <c r="I15" s="103" t="str">
        <f>'Scorecard 2'!F16</f>
        <v>1</v>
      </c>
      <c r="J15" s="56">
        <f>'Scorecard 3'!C16</f>
        <v>1</v>
      </c>
      <c r="K15" s="56">
        <f>'Scorecard 3'!D16</f>
        <v>1</v>
      </c>
      <c r="L15" s="56">
        <f>'Scorecard 3'!E16</f>
        <v>1</v>
      </c>
      <c r="M15" s="56">
        <f>'Scorecard 3'!F16</f>
        <v>1</v>
      </c>
      <c r="N15" s="116" t="str">
        <f>'Scorecard 4'!C16</f>
        <v>1</v>
      </c>
      <c r="O15" s="116" t="str">
        <f>'Scorecard 4'!D16</f>
        <v>1</v>
      </c>
      <c r="P15" s="116">
        <f>'Scorecard 4'!E16</f>
        <v>0</v>
      </c>
      <c r="Q15" s="116" t="str">
        <f>'Scorecard 4'!F16</f>
        <v>1</v>
      </c>
      <c r="R15" s="57"/>
    </row>
    <row r="16" spans="1:18" ht="15" customHeight="1">
      <c r="A16" s="58" t="str">
        <f>'Measure Info'!B26</f>
        <v>Payer Type</v>
      </c>
      <c r="B16" s="103">
        <f>'Scorecard 1'!C17</f>
        <v>1</v>
      </c>
      <c r="C16" s="103">
        <f>'Scorecard 1'!D17</f>
        <v>1</v>
      </c>
      <c r="D16" s="103" t="str">
        <f>'Scorecard 1'!E17</f>
        <v>1</v>
      </c>
      <c r="E16" s="103" t="str">
        <f>'Scorecard 1'!F17</f>
        <v>1</v>
      </c>
      <c r="F16" s="103" t="str">
        <f>'Scorecard 2'!C17</f>
        <v>1</v>
      </c>
      <c r="G16" s="103" t="str">
        <f>'Scorecard 2'!D17</f>
        <v>1</v>
      </c>
      <c r="H16" s="103" t="str">
        <f>'Scorecard 2'!E17</f>
        <v>1</v>
      </c>
      <c r="I16" s="103" t="str">
        <f>'Scorecard 2'!F17</f>
        <v>1</v>
      </c>
      <c r="J16" s="56" t="str">
        <f>'Scorecard 3'!C17</f>
        <v>1</v>
      </c>
      <c r="K16" s="56" t="str">
        <f>'Scorecard 3'!D17</f>
        <v>1</v>
      </c>
      <c r="L16" s="56" t="str">
        <f>'Scorecard 3'!E17</f>
        <v>1</v>
      </c>
      <c r="M16" s="56" t="str">
        <f>'Scorecard 3'!F17</f>
        <v>1</v>
      </c>
      <c r="N16" s="116" t="str">
        <f>'Scorecard 4'!C17</f>
        <v>1</v>
      </c>
      <c r="O16" s="116" t="str">
        <f>'Scorecard 4'!D17</f>
        <v>1</v>
      </c>
      <c r="P16" s="116">
        <f>'Scorecard 4'!E17</f>
        <v>0</v>
      </c>
      <c r="Q16" s="116" t="str">
        <f>'Scorecard 4'!F17</f>
        <v>1</v>
      </c>
      <c r="R16" s="57"/>
    </row>
    <row r="17" spans="1:18" ht="15" customHeight="1">
      <c r="A17" s="58" t="str">
        <f>'Measure Info'!B27</f>
        <v>Mental Health Diagnosis without Substance Use Disorders</v>
      </c>
      <c r="B17" s="104">
        <f>'Scorecard 1'!C18</f>
        <v>1</v>
      </c>
      <c r="C17" s="104">
        <f>'Scorecard 1'!D18</f>
        <v>1</v>
      </c>
      <c r="D17" s="104" t="str">
        <f>'Scorecard 1'!E18</f>
        <v>1</v>
      </c>
      <c r="E17" s="104" t="str">
        <f>'Scorecard 1'!F18</f>
        <v>1</v>
      </c>
      <c r="F17" s="104" t="str">
        <f>'Scorecard 2'!C18</f>
        <v>1</v>
      </c>
      <c r="G17" s="104" t="str">
        <f>'Scorecard 2'!D18</f>
        <v>1</v>
      </c>
      <c r="H17" s="104" t="str">
        <f>'Scorecard 2'!E18</f>
        <v>1</v>
      </c>
      <c r="I17" s="104" t="str">
        <f>'Scorecard 2'!F18</f>
        <v>1</v>
      </c>
      <c r="J17" s="59">
        <f>'Scorecard 3'!C18</f>
        <v>1</v>
      </c>
      <c r="K17" s="59">
        <f>'Scorecard 3'!D18</f>
        <v>1</v>
      </c>
      <c r="L17" s="59">
        <f>'Scorecard 3'!E18</f>
        <v>1</v>
      </c>
      <c r="M17" s="59">
        <f>'Scorecard 3'!F18</f>
        <v>1</v>
      </c>
      <c r="N17" s="116" t="str">
        <f>'Scorecard 4'!C18</f>
        <v>1</v>
      </c>
      <c r="O17" s="116" t="str">
        <f>'Scorecard 4'!D18</f>
        <v>1</v>
      </c>
      <c r="P17" s="116">
        <f>'Scorecard 4'!E18</f>
        <v>1</v>
      </c>
      <c r="Q17" s="116" t="str">
        <f>'Scorecard 4'!F18</f>
        <v>1</v>
      </c>
      <c r="R17" s="57"/>
    </row>
    <row r="18" spans="1:18" ht="15" customHeight="1">
      <c r="A18" s="58" t="str">
        <f>'Measure Info'!B28</f>
        <v>Race</v>
      </c>
      <c r="B18" s="104">
        <f>'Scorecard 1'!C19</f>
        <v>0</v>
      </c>
      <c r="C18" s="104" t="str">
        <f>'Scorecard 1'!D19</f>
        <v>1</v>
      </c>
      <c r="D18" s="104" t="str">
        <f>'Scorecard 1'!E19</f>
        <v>1</v>
      </c>
      <c r="E18" s="104" t="str">
        <f>'Scorecard 1'!F19</f>
        <v>1</v>
      </c>
      <c r="F18" s="104" t="str">
        <f>'Scorecard 2'!C19</f>
        <v>0</v>
      </c>
      <c r="G18" s="104" t="str">
        <f>'Scorecard 2'!D19</f>
        <v>1</v>
      </c>
      <c r="H18" s="104" t="str">
        <f>'Scorecard 2'!E19</f>
        <v>1</v>
      </c>
      <c r="I18" s="104" t="str">
        <f>'Scorecard 2'!F19</f>
        <v>1</v>
      </c>
      <c r="J18" s="59">
        <f>'Scorecard 3'!C19</f>
        <v>1</v>
      </c>
      <c r="K18" s="59">
        <f>'Scorecard 3'!D19</f>
        <v>0</v>
      </c>
      <c r="L18" s="59">
        <f>'Scorecard 3'!E19</f>
        <v>1</v>
      </c>
      <c r="M18" s="59">
        <f>'Scorecard 3'!F19</f>
        <v>1</v>
      </c>
      <c r="N18" s="116" t="str">
        <f>'Scorecard 4'!C19</f>
        <v>1</v>
      </c>
      <c r="O18" s="116" t="str">
        <f>'Scorecard 4'!D19</f>
        <v>1</v>
      </c>
      <c r="P18" s="116">
        <f>'Scorecard 4'!E19</f>
        <v>0</v>
      </c>
      <c r="Q18" s="116" t="str">
        <f>'Scorecard 4'!F19</f>
        <v>1</v>
      </c>
      <c r="R18" s="57"/>
    </row>
    <row r="19" spans="1:18" ht="15" customHeight="1">
      <c r="A19" s="58" t="str">
        <f>'Measure Info'!B29</f>
        <v>Triage</v>
      </c>
      <c r="B19" s="104">
        <f>'Scorecard 1'!C20</f>
        <v>1</v>
      </c>
      <c r="C19" s="104" t="str">
        <f>'Scorecard 1'!D20</f>
        <v>1</v>
      </c>
      <c r="D19" s="104" t="str">
        <f>'Scorecard 1'!E20</f>
        <v>0</v>
      </c>
      <c r="E19" s="104" t="str">
        <f>'Scorecard 1'!F20</f>
        <v>1</v>
      </c>
      <c r="F19" s="104" t="str">
        <f>'Scorecard 2'!C20</f>
        <v>1</v>
      </c>
      <c r="G19" s="104" t="str">
        <f>'Scorecard 2'!D20</f>
        <v>1</v>
      </c>
      <c r="H19" s="104" t="str">
        <f>'Scorecard 2'!E20</f>
        <v>0</v>
      </c>
      <c r="I19" s="104" t="str">
        <f>'Scorecard 2'!F20</f>
        <v>1</v>
      </c>
      <c r="J19" s="59" t="str">
        <f>'Scorecard 3'!C20</f>
        <v>1</v>
      </c>
      <c r="K19" s="59" t="str">
        <f>'Scorecard 3'!D20</f>
        <v>1</v>
      </c>
      <c r="L19" s="59" t="str">
        <f>'Scorecard 3'!E20</f>
        <v>1</v>
      </c>
      <c r="M19" s="59" t="str">
        <f>'Scorecard 3'!F20</f>
        <v>1</v>
      </c>
      <c r="N19" s="116" t="str">
        <f>'Scorecard 4'!C20</f>
        <v>1</v>
      </c>
      <c r="O19" s="116" t="str">
        <f>'Scorecard 4'!D20</f>
        <v>1</v>
      </c>
      <c r="P19" s="116">
        <f>'Scorecard 4'!E20</f>
        <v>0</v>
      </c>
      <c r="Q19" s="116" t="str">
        <f>'Scorecard 4'!F20</f>
        <v>1</v>
      </c>
      <c r="R19" s="57"/>
    </row>
    <row r="20" spans="1:18" ht="15" customHeight="1">
      <c r="A20" s="58" t="str">
        <f>'Measure Info'!B30</f>
        <v xml:space="preserve">Discharge to Acute Care Facility/indicator patient was transferred to inpatient facility, and timestamp </v>
      </c>
      <c r="B20" s="104">
        <f>'Scorecard 1'!C21</f>
        <v>1</v>
      </c>
      <c r="C20" s="104" t="str">
        <f>'Scorecard 1'!D21</f>
        <v>1</v>
      </c>
      <c r="D20" s="104" t="str">
        <f>'Scorecard 1'!E21</f>
        <v>0</v>
      </c>
      <c r="E20" s="104" t="str">
        <f>'Scorecard 1'!F21</f>
        <v>1</v>
      </c>
      <c r="F20" s="104" t="str">
        <f>'Scorecard 2'!C21</f>
        <v>1</v>
      </c>
      <c r="G20" s="104" t="str">
        <f>'Scorecard 2'!D21</f>
        <v>1</v>
      </c>
      <c r="H20" s="104" t="str">
        <f>'Scorecard 2'!E21</f>
        <v>0</v>
      </c>
      <c r="I20" s="104" t="str">
        <f>'Scorecard 2'!F21</f>
        <v>1</v>
      </c>
      <c r="J20" s="59">
        <f>'Scorecard 3'!C21</f>
        <v>1</v>
      </c>
      <c r="K20" s="59">
        <f>'Scorecard 3'!D21</f>
        <v>1</v>
      </c>
      <c r="L20" s="59">
        <f>'Scorecard 3'!E21</f>
        <v>1</v>
      </c>
      <c r="M20" s="59">
        <f>'Scorecard 3'!F21</f>
        <v>1</v>
      </c>
      <c r="N20" s="116" t="str">
        <f>'Scorecard 4'!C21</f>
        <v>1</v>
      </c>
      <c r="O20" s="116" t="str">
        <f>'Scorecard 4'!D21</f>
        <v>1</v>
      </c>
      <c r="P20" s="116">
        <f>'Scorecard 4'!E21</f>
        <v>0</v>
      </c>
      <c r="Q20" s="116" t="str">
        <f>'Scorecard 4'!F21</f>
        <v>1</v>
      </c>
      <c r="R20" s="57"/>
    </row>
    <row r="21" spans="1:18" ht="15" customHeight="1">
      <c r="A21" s="58" t="str">
        <f>'Measure Info'!B31</f>
        <v>-</v>
      </c>
      <c r="B21" s="59" t="str">
        <f>'Scorecard 1'!C22</f>
        <v>-</v>
      </c>
      <c r="C21" s="59" t="str">
        <f>'Scorecard 1'!D22</f>
        <v>-</v>
      </c>
      <c r="D21" s="59" t="str">
        <f>'Scorecard 1'!E22</f>
        <v>-</v>
      </c>
      <c r="E21" s="59" t="str">
        <f>'Scorecard 1'!F22</f>
        <v>-</v>
      </c>
      <c r="F21" s="59" t="str">
        <f>'Scorecard 2'!C22</f>
        <v>-</v>
      </c>
      <c r="G21" s="59" t="str">
        <f>'Scorecard 2'!D22</f>
        <v>-</v>
      </c>
      <c r="H21" s="59" t="str">
        <f>'Scorecard 2'!E22</f>
        <v>-</v>
      </c>
      <c r="I21" s="59" t="str">
        <f>'Scorecard 2'!F22</f>
        <v>-</v>
      </c>
      <c r="J21" s="59" t="str">
        <f>'Scorecard 3'!C22</f>
        <v>-</v>
      </c>
      <c r="K21" s="59" t="str">
        <f>'Scorecard 3'!D22</f>
        <v>-</v>
      </c>
      <c r="L21" s="59" t="str">
        <f>'Scorecard 3'!E22</f>
        <v>-</v>
      </c>
      <c r="M21" s="59" t="str">
        <f>'Scorecard 3'!F22</f>
        <v>-</v>
      </c>
      <c r="N21" s="59"/>
      <c r="O21" s="59"/>
      <c r="P21" s="59"/>
      <c r="Q21" s="59"/>
      <c r="R21" s="57"/>
    </row>
    <row r="22" spans="1:18" ht="15" customHeight="1">
      <c r="A22" s="58" t="str">
        <f>'Measure Info'!B32</f>
        <v>-</v>
      </c>
      <c r="B22" s="59" t="str">
        <f>'Scorecard 1'!C23</f>
        <v>-</v>
      </c>
      <c r="C22" s="59" t="str">
        <f>'Scorecard 1'!D23</f>
        <v>-</v>
      </c>
      <c r="D22" s="59" t="str">
        <f>'Scorecard 1'!E23</f>
        <v>-</v>
      </c>
      <c r="E22" s="59" t="str">
        <f>'Scorecard 1'!F23</f>
        <v>-</v>
      </c>
      <c r="F22" s="59" t="str">
        <f>'Scorecard 2'!C23</f>
        <v>-</v>
      </c>
      <c r="G22" s="59" t="str">
        <f>'Scorecard 2'!D23</f>
        <v>-</v>
      </c>
      <c r="H22" s="59" t="str">
        <f>'Scorecard 2'!E23</f>
        <v>-</v>
      </c>
      <c r="I22" s="59" t="str">
        <f>'Scorecard 2'!F23</f>
        <v>-</v>
      </c>
      <c r="J22" s="59" t="str">
        <f>'Scorecard 3'!C23</f>
        <v>-</v>
      </c>
      <c r="K22" s="59" t="str">
        <f>'Scorecard 3'!D23</f>
        <v>-</v>
      </c>
      <c r="L22" s="59" t="str">
        <f>'Scorecard 3'!E23</f>
        <v>-</v>
      </c>
      <c r="M22" s="59" t="str">
        <f>'Scorecard 3'!F23</f>
        <v>-</v>
      </c>
      <c r="N22" s="59"/>
      <c r="O22" s="59"/>
      <c r="P22" s="59"/>
      <c r="Q22" s="59"/>
      <c r="R22" s="57"/>
    </row>
    <row r="23" spans="1:18" ht="15" customHeight="1">
      <c r="A23" s="58" t="str">
        <f>'Measure Info'!B33</f>
        <v>-</v>
      </c>
      <c r="B23" s="59" t="str">
        <f>'Scorecard 1'!C24</f>
        <v>-</v>
      </c>
      <c r="C23" s="59" t="str">
        <f>'Scorecard 1'!D24</f>
        <v>-</v>
      </c>
      <c r="D23" s="59" t="str">
        <f>'Scorecard 1'!E24</f>
        <v>-</v>
      </c>
      <c r="E23" s="59" t="str">
        <f>'Scorecard 1'!F24</f>
        <v>-</v>
      </c>
      <c r="F23" s="59" t="str">
        <f>'Scorecard 2'!C24</f>
        <v>-</v>
      </c>
      <c r="G23" s="59" t="str">
        <f>'Scorecard 2'!D24</f>
        <v>-</v>
      </c>
      <c r="H23" s="59" t="str">
        <f>'Scorecard 2'!E24</f>
        <v>-</v>
      </c>
      <c r="I23" s="59" t="str">
        <f>'Scorecard 2'!F24</f>
        <v>-</v>
      </c>
      <c r="J23" s="59" t="str">
        <f>'Scorecard 3'!C24</f>
        <v>-</v>
      </c>
      <c r="K23" s="59" t="str">
        <f>'Scorecard 3'!D24</f>
        <v>-</v>
      </c>
      <c r="L23" s="59" t="str">
        <f>'Scorecard 3'!E24</f>
        <v>-</v>
      </c>
      <c r="M23" s="59" t="str">
        <f>'Scorecard 3'!F24</f>
        <v>-</v>
      </c>
      <c r="N23" s="59"/>
      <c r="O23" s="59"/>
      <c r="P23" s="59"/>
      <c r="Q23" s="59"/>
      <c r="R23" s="57"/>
    </row>
    <row r="24" spans="1:18" ht="15" customHeight="1">
      <c r="A24" s="58" t="str">
        <f>'Measure Info'!B34</f>
        <v>-</v>
      </c>
      <c r="B24" s="59" t="str">
        <f>'Scorecard 1'!C25</f>
        <v>-</v>
      </c>
      <c r="C24" s="59" t="str">
        <f>'Scorecard 1'!D25</f>
        <v>-</v>
      </c>
      <c r="D24" s="59" t="str">
        <f>'Scorecard 1'!E25</f>
        <v>-</v>
      </c>
      <c r="E24" s="59" t="str">
        <f>'Scorecard 1'!F25</f>
        <v>-</v>
      </c>
      <c r="F24" s="59" t="str">
        <f>'Scorecard 2'!C25</f>
        <v>-</v>
      </c>
      <c r="G24" s="59" t="str">
        <f>'Scorecard 2'!D25</f>
        <v>-</v>
      </c>
      <c r="H24" s="59" t="str">
        <f>'Scorecard 2'!E25</f>
        <v>-</v>
      </c>
      <c r="I24" s="59" t="str">
        <f>'Scorecard 2'!F25</f>
        <v>-</v>
      </c>
      <c r="J24" s="59" t="str">
        <f>'Scorecard 3'!C25</f>
        <v>-</v>
      </c>
      <c r="K24" s="59" t="str">
        <f>'Scorecard 3'!D25</f>
        <v>-</v>
      </c>
      <c r="L24" s="59" t="str">
        <f>'Scorecard 3'!E25</f>
        <v>-</v>
      </c>
      <c r="M24" s="59" t="str">
        <f>'Scorecard 3'!F25</f>
        <v>-</v>
      </c>
      <c r="N24" s="59"/>
      <c r="O24" s="59"/>
      <c r="P24" s="59"/>
      <c r="Q24" s="59"/>
      <c r="R24" s="57"/>
    </row>
    <row r="25" spans="1:18" ht="15" customHeight="1">
      <c r="A25" s="58" t="str">
        <f>'Measure Info'!B35</f>
        <v>-</v>
      </c>
      <c r="B25" s="59" t="str">
        <f>'Scorecard 1'!C26</f>
        <v>-</v>
      </c>
      <c r="C25" s="59" t="str">
        <f>'Scorecard 1'!D26</f>
        <v>-</v>
      </c>
      <c r="D25" s="59" t="str">
        <f>'Scorecard 1'!E26</f>
        <v>-</v>
      </c>
      <c r="E25" s="59" t="str">
        <f>'Scorecard 1'!F26</f>
        <v>-</v>
      </c>
      <c r="F25" s="59" t="str">
        <f>'Scorecard 2'!C26</f>
        <v>-</v>
      </c>
      <c r="G25" s="59" t="str">
        <f>'Scorecard 2'!D26</f>
        <v>-</v>
      </c>
      <c r="H25" s="59" t="str">
        <f>'Scorecard 2'!E26</f>
        <v>-</v>
      </c>
      <c r="I25" s="59" t="s">
        <v>77</v>
      </c>
      <c r="J25" s="59" t="str">
        <f>'Scorecard 3'!C26</f>
        <v>-</v>
      </c>
      <c r="K25" s="59" t="str">
        <f>'Scorecard 3'!D26</f>
        <v>-</v>
      </c>
      <c r="L25" s="59" t="str">
        <f>'Scorecard 3'!E26</f>
        <v>-</v>
      </c>
      <c r="M25" s="59" t="str">
        <f>'Scorecard 3'!F26</f>
        <v>-</v>
      </c>
      <c r="N25" s="59"/>
      <c r="O25" s="59"/>
      <c r="P25" s="59"/>
      <c r="Q25" s="59"/>
      <c r="R25" s="57"/>
    </row>
    <row r="26" spans="1:18" ht="15" customHeight="1">
      <c r="A26" s="58" t="str">
        <f>'Measure Info'!B36</f>
        <v>-</v>
      </c>
      <c r="B26" s="59" t="str">
        <f>'Scorecard 1'!C27</f>
        <v>-</v>
      </c>
      <c r="C26" s="59" t="str">
        <f>'Scorecard 1'!D27</f>
        <v>-</v>
      </c>
      <c r="D26" s="59" t="str">
        <f>'Scorecard 1'!E27</f>
        <v>-</v>
      </c>
      <c r="E26" s="59" t="str">
        <f>'Scorecard 1'!F27</f>
        <v>-</v>
      </c>
      <c r="F26" s="59" t="str">
        <f>'Scorecard 2'!C27</f>
        <v>-</v>
      </c>
      <c r="G26" s="59" t="str">
        <f>'Scorecard 2'!D27</f>
        <v>-</v>
      </c>
      <c r="H26" s="59" t="str">
        <f>'Scorecard 2'!E27</f>
        <v>-</v>
      </c>
      <c r="I26" s="59" t="str">
        <f>'Scorecard 2'!F27</f>
        <v>-</v>
      </c>
      <c r="J26" s="59" t="str">
        <f>'Scorecard 3'!C27</f>
        <v>-</v>
      </c>
      <c r="K26" s="59" t="str">
        <f>'Scorecard 3'!D27</f>
        <v>-</v>
      </c>
      <c r="L26" s="59" t="str">
        <f>'Scorecard 3'!E27</f>
        <v>-</v>
      </c>
      <c r="M26" s="59" t="str">
        <f>'Scorecard 3'!F27</f>
        <v>-</v>
      </c>
      <c r="N26" s="59"/>
      <c r="O26" s="59"/>
      <c r="P26" s="59"/>
      <c r="Q26" s="59"/>
      <c r="R26" s="57"/>
    </row>
    <row r="27" spans="1:18" ht="17.100000000000001" customHeight="1">
      <c r="A27" s="58" t="str">
        <f>'Measure Info'!B37</f>
        <v>-</v>
      </c>
      <c r="B27" s="59" t="str">
        <f>'Scorecard 1'!C28</f>
        <v>-</v>
      </c>
      <c r="C27" s="59" t="str">
        <f>'Scorecard 1'!D28</f>
        <v>-</v>
      </c>
      <c r="D27" s="59" t="str">
        <f>'Scorecard 1'!E28</f>
        <v>-</v>
      </c>
      <c r="E27" s="59" t="str">
        <f>'Scorecard 1'!F28</f>
        <v>-</v>
      </c>
      <c r="F27" s="59" t="str">
        <f>'Scorecard 2'!C28</f>
        <v>-</v>
      </c>
      <c r="G27" s="59" t="str">
        <f>'Scorecard 2'!D28</f>
        <v>-</v>
      </c>
      <c r="H27" s="59" t="str">
        <f>'Scorecard 2'!E28</f>
        <v>-</v>
      </c>
      <c r="I27" s="60" t="str">
        <f>'Scorecard 2'!F28</f>
        <v>-</v>
      </c>
      <c r="J27" s="59" t="str">
        <f>'Scorecard 3'!C28</f>
        <v>-</v>
      </c>
      <c r="K27" s="59" t="str">
        <f>'Scorecard 3'!D28</f>
        <v>-</v>
      </c>
      <c r="L27" s="59" t="str">
        <f>'Scorecard 3'!E28</f>
        <v>-</v>
      </c>
      <c r="M27" s="59" t="str">
        <f>'Scorecard 3'!F28</f>
        <v>-</v>
      </c>
      <c r="N27" s="59"/>
      <c r="O27" s="59"/>
      <c r="P27" s="59"/>
      <c r="Q27" s="59"/>
      <c r="R27" s="57"/>
    </row>
    <row r="28" spans="1:18" ht="15" customHeight="1">
      <c r="A28" s="58" t="str">
        <f>'Measure Info'!B38</f>
        <v>-</v>
      </c>
      <c r="B28" s="59" t="str">
        <f>'Scorecard 1'!C29</f>
        <v>-</v>
      </c>
      <c r="C28" s="59" t="str">
        <f>'Scorecard 1'!D29</f>
        <v>-</v>
      </c>
      <c r="D28" s="59" t="str">
        <f>'Scorecard 1'!E29</f>
        <v>-</v>
      </c>
      <c r="E28" s="59" t="str">
        <f>'Scorecard 1'!F29</f>
        <v>-</v>
      </c>
      <c r="F28" s="59" t="str">
        <f>'Scorecard 2'!C29</f>
        <v>-</v>
      </c>
      <c r="G28" s="59" t="str">
        <f>'Scorecard 2'!D29</f>
        <v>-</v>
      </c>
      <c r="H28" s="59" t="str">
        <f>'Scorecard 2'!E29</f>
        <v>-</v>
      </c>
      <c r="I28" s="59" t="str">
        <f>'Scorecard 2'!F29</f>
        <v>-</v>
      </c>
      <c r="J28" s="59" t="str">
        <f>'Scorecard 3'!C29</f>
        <v>-</v>
      </c>
      <c r="K28" s="59" t="str">
        <f>'Scorecard 3'!D29</f>
        <v>-</v>
      </c>
      <c r="L28" s="59" t="str">
        <f>'Scorecard 3'!E29</f>
        <v>-</v>
      </c>
      <c r="M28" s="59" t="str">
        <f>'Scorecard 3'!F29</f>
        <v>-</v>
      </c>
      <c r="N28" s="59"/>
      <c r="O28" s="59"/>
      <c r="P28" s="59"/>
      <c r="Q28" s="59"/>
      <c r="R28" s="57"/>
    </row>
    <row r="29" spans="1:18" ht="15" customHeight="1">
      <c r="A29" s="58" t="str">
        <f>'Measure Info'!B39</f>
        <v>-</v>
      </c>
      <c r="B29" s="59" t="str">
        <f>'Scorecard 1'!C30</f>
        <v>-</v>
      </c>
      <c r="C29" s="59" t="str">
        <f>'Scorecard 1'!D30</f>
        <v>-</v>
      </c>
      <c r="D29" s="59" t="str">
        <f>'Scorecard 1'!E30</f>
        <v>-</v>
      </c>
      <c r="E29" s="59" t="str">
        <f>'Scorecard 1'!F30</f>
        <v>-</v>
      </c>
      <c r="F29" s="59" t="str">
        <f>'Scorecard 2'!C30</f>
        <v>-</v>
      </c>
      <c r="G29" s="59" t="str">
        <f>'Scorecard 2'!D30</f>
        <v>-</v>
      </c>
      <c r="H29" s="59" t="str">
        <f>'Scorecard 2'!E30</f>
        <v>-</v>
      </c>
      <c r="I29" s="59" t="str">
        <f>'Scorecard 2'!F30</f>
        <v>-</v>
      </c>
      <c r="J29" s="59" t="str">
        <f>'Scorecard 3'!C30</f>
        <v>-</v>
      </c>
      <c r="K29" s="59" t="str">
        <f>'Scorecard 3'!D30</f>
        <v>-</v>
      </c>
      <c r="L29" s="59" t="str">
        <f>'Scorecard 3'!E30</f>
        <v>-</v>
      </c>
      <c r="M29" s="59" t="str">
        <f>'Scorecard 3'!F30</f>
        <v>-</v>
      </c>
      <c r="N29" s="59"/>
      <c r="O29" s="59"/>
      <c r="P29" s="59"/>
      <c r="Q29" s="59"/>
      <c r="R29" s="57"/>
    </row>
    <row r="30" spans="1:18" ht="15" customHeight="1">
      <c r="A30" s="58" t="str">
        <f>'Measure Info'!B40</f>
        <v>-</v>
      </c>
      <c r="B30" s="59" t="str">
        <f>'Scorecard 1'!C31</f>
        <v>-</v>
      </c>
      <c r="C30" s="59" t="str">
        <f>'Scorecard 1'!D31</f>
        <v>-</v>
      </c>
      <c r="D30" s="59" t="str">
        <f>'Scorecard 1'!E31</f>
        <v>-</v>
      </c>
      <c r="E30" s="59" t="str">
        <f>'Scorecard 1'!F31</f>
        <v>-</v>
      </c>
      <c r="F30" s="59" t="str">
        <f>'Scorecard 2'!C31</f>
        <v>-</v>
      </c>
      <c r="G30" s="59" t="str">
        <f>'Scorecard 2'!D31</f>
        <v>-</v>
      </c>
      <c r="H30" s="59" t="str">
        <f>'Scorecard 2'!E31</f>
        <v>-</v>
      </c>
      <c r="I30" s="59" t="str">
        <f>'Scorecard 2'!F31</f>
        <v>-</v>
      </c>
      <c r="J30" s="59" t="str">
        <f>'Scorecard 3'!C31</f>
        <v>-</v>
      </c>
      <c r="K30" s="59" t="str">
        <f>'Scorecard 3'!D31</f>
        <v>-</v>
      </c>
      <c r="L30" s="59" t="str">
        <f>'Scorecard 3'!E31</f>
        <v>-</v>
      </c>
      <c r="M30" s="59" t="str">
        <f>'Scorecard 3'!F31</f>
        <v>-</v>
      </c>
      <c r="N30" s="59"/>
      <c r="O30" s="59"/>
      <c r="P30" s="59"/>
      <c r="Q30" s="59"/>
      <c r="R30" s="57"/>
    </row>
    <row r="31" spans="1:18" ht="15" customHeight="1">
      <c r="A31" s="58" t="str">
        <f>'Measure Info'!B41</f>
        <v>-</v>
      </c>
      <c r="B31" s="59" t="str">
        <f>'Scorecard 1'!C32</f>
        <v>-</v>
      </c>
      <c r="C31" s="59" t="str">
        <f>'Scorecard 1'!D32</f>
        <v>-</v>
      </c>
      <c r="D31" s="59" t="str">
        <f>'Scorecard 1'!E32</f>
        <v>-</v>
      </c>
      <c r="E31" s="59" t="str">
        <f>'Scorecard 1'!F32</f>
        <v>-</v>
      </c>
      <c r="F31" s="59" t="str">
        <f>'Scorecard 2'!C32</f>
        <v>-</v>
      </c>
      <c r="G31" s="59" t="str">
        <f>'Scorecard 2'!D32</f>
        <v>-</v>
      </c>
      <c r="H31" s="59" t="str">
        <f>'Scorecard 2'!E32</f>
        <v>-</v>
      </c>
      <c r="I31" s="59" t="str">
        <f>'Scorecard 2'!F32</f>
        <v>-</v>
      </c>
      <c r="J31" s="59" t="str">
        <f>'Scorecard 3'!C32</f>
        <v>-</v>
      </c>
      <c r="K31" s="59" t="str">
        <f>'Scorecard 3'!D32</f>
        <v>-</v>
      </c>
      <c r="L31" s="59" t="str">
        <f>'Scorecard 3'!E32</f>
        <v>-</v>
      </c>
      <c r="M31" s="59" t="str">
        <f>'Scorecard 3'!F32</f>
        <v>-</v>
      </c>
      <c r="N31" s="59"/>
      <c r="O31" s="59"/>
      <c r="P31" s="59"/>
      <c r="Q31" s="59"/>
      <c r="R31" s="57"/>
    </row>
    <row r="32" spans="1:18" ht="15" customHeight="1">
      <c r="A32" s="58" t="str">
        <f>'Measure Info'!B42</f>
        <v>-</v>
      </c>
      <c r="B32" s="59" t="str">
        <f>'Scorecard 1'!C33</f>
        <v>-</v>
      </c>
      <c r="C32" s="59" t="str">
        <f>'Scorecard 1'!D33</f>
        <v>-</v>
      </c>
      <c r="D32" s="59" t="str">
        <f>'Scorecard 1'!E33</f>
        <v>-</v>
      </c>
      <c r="E32" s="59" t="str">
        <f>'Scorecard 1'!F33</f>
        <v>-</v>
      </c>
      <c r="F32" s="59" t="str">
        <f>'Scorecard 2'!C33</f>
        <v>-</v>
      </c>
      <c r="G32" s="59" t="str">
        <f>'Scorecard 2'!D33</f>
        <v>-</v>
      </c>
      <c r="H32" s="59" t="str">
        <f>'Scorecard 2'!E33</f>
        <v>-</v>
      </c>
      <c r="I32" s="59" t="str">
        <f>'Scorecard 2'!F33</f>
        <v>-</v>
      </c>
      <c r="J32" s="59" t="str">
        <f>'Scorecard 3'!C33</f>
        <v>-</v>
      </c>
      <c r="K32" s="59" t="str">
        <f>'Scorecard 3'!D33</f>
        <v>-</v>
      </c>
      <c r="L32" s="59" t="str">
        <f>'Scorecard 3'!E33</f>
        <v>-</v>
      </c>
      <c r="M32" s="59" t="str">
        <f>'Scorecard 3'!F33</f>
        <v>-</v>
      </c>
      <c r="N32" s="59"/>
      <c r="O32" s="59"/>
      <c r="P32" s="59"/>
      <c r="Q32" s="59"/>
      <c r="R32" s="57"/>
    </row>
    <row r="33" spans="1:18" ht="15" customHeight="1">
      <c r="A33" s="61" t="str">
        <f>'Measure Info'!B43</f>
        <v>-</v>
      </c>
      <c r="B33" s="59" t="str">
        <f>'Scorecard 1'!C34</f>
        <v>-</v>
      </c>
      <c r="C33" s="59" t="str">
        <f>'Scorecard 1'!D34</f>
        <v>-</v>
      </c>
      <c r="D33" s="59" t="str">
        <f>'Scorecard 1'!E34</f>
        <v>-</v>
      </c>
      <c r="E33" s="59" t="str">
        <f>'Scorecard 1'!F34</f>
        <v>-</v>
      </c>
      <c r="F33" s="59" t="str">
        <f>'Scorecard 2'!C34</f>
        <v>-</v>
      </c>
      <c r="G33" s="59" t="str">
        <f>'Scorecard 2'!D34</f>
        <v>-</v>
      </c>
      <c r="H33" s="59" t="str">
        <f>'Scorecard 2'!E34</f>
        <v>-</v>
      </c>
      <c r="I33" s="59" t="str">
        <f>'Scorecard 2'!F34</f>
        <v>-</v>
      </c>
      <c r="J33" s="59" t="str">
        <f>'Scorecard 3'!C34</f>
        <v>-</v>
      </c>
      <c r="K33" s="59" t="str">
        <f>'Scorecard 3'!D34</f>
        <v>-</v>
      </c>
      <c r="L33" s="59" t="str">
        <f>'Scorecard 3'!E34</f>
        <v>-</v>
      </c>
      <c r="M33" s="59" t="str">
        <f>'Scorecard 3'!F34</f>
        <v>-</v>
      </c>
      <c r="N33" s="59"/>
      <c r="O33" s="59"/>
      <c r="P33" s="59"/>
      <c r="Q33" s="59"/>
      <c r="R33" s="57"/>
    </row>
    <row r="34" spans="1:18" ht="15" customHeight="1">
      <c r="A34" s="62" t="s">
        <v>78</v>
      </c>
      <c r="B34" s="63"/>
      <c r="C34" s="63"/>
      <c r="D34" s="63"/>
      <c r="E34" s="63"/>
      <c r="F34" s="63"/>
      <c r="G34" s="63"/>
      <c r="H34" s="63"/>
      <c r="I34" s="63"/>
      <c r="J34" s="63"/>
      <c r="K34" s="63"/>
      <c r="L34" s="63"/>
      <c r="M34" s="63"/>
      <c r="N34" s="63"/>
      <c r="O34" s="63"/>
      <c r="P34" s="63"/>
      <c r="Q34" s="63"/>
      <c r="R34" s="54"/>
    </row>
    <row r="35" spans="1:18" ht="15" customHeight="1">
      <c r="A35" s="64" t="s">
        <v>79</v>
      </c>
      <c r="B35" s="65">
        <f t="shared" ref="B35:M35" si="0">COUNTIF(B4:B33,"0")</f>
        <v>2</v>
      </c>
      <c r="C35" s="65">
        <f t="shared" si="0"/>
        <v>0</v>
      </c>
      <c r="D35" s="65">
        <f t="shared" si="0"/>
        <v>8</v>
      </c>
      <c r="E35" s="65">
        <f t="shared" si="0"/>
        <v>0</v>
      </c>
      <c r="F35" s="65">
        <f t="shared" si="0"/>
        <v>2</v>
      </c>
      <c r="G35" s="65">
        <f t="shared" si="0"/>
        <v>0</v>
      </c>
      <c r="H35" s="65">
        <f t="shared" si="0"/>
        <v>8</v>
      </c>
      <c r="I35" s="65">
        <f t="shared" si="0"/>
        <v>0</v>
      </c>
      <c r="J35" s="65">
        <f t="shared" si="0"/>
        <v>0</v>
      </c>
      <c r="K35" s="65">
        <f t="shared" si="0"/>
        <v>2</v>
      </c>
      <c r="L35" s="65">
        <f t="shared" si="0"/>
        <v>0</v>
      </c>
      <c r="M35" s="65">
        <f t="shared" si="0"/>
        <v>0</v>
      </c>
      <c r="N35" s="65">
        <f t="shared" ref="N35:Q35" si="1">COUNTIF(N4:N33,"0")</f>
        <v>0</v>
      </c>
      <c r="O35" s="65">
        <f t="shared" si="1"/>
        <v>0</v>
      </c>
      <c r="P35" s="65">
        <f t="shared" si="1"/>
        <v>16</v>
      </c>
      <c r="Q35" s="65">
        <f t="shared" si="1"/>
        <v>0</v>
      </c>
      <c r="R35" s="67"/>
    </row>
    <row r="36" spans="1:18" ht="15" customHeight="1">
      <c r="A36" s="68" t="s">
        <v>80</v>
      </c>
      <c r="B36" s="66">
        <f>COUNTIF(A4:A33,"&lt;&gt;0")</f>
        <v>30</v>
      </c>
      <c r="C36" s="66">
        <f>COUNTIF(A4:A33,"&lt;&gt;0")</f>
        <v>30</v>
      </c>
      <c r="D36" s="66">
        <f>COUNTIF(A4:A33,"&lt;&gt;0")</f>
        <v>30</v>
      </c>
      <c r="E36" s="66">
        <f>COUNTIF(A4:A33,"&lt;&gt;0")</f>
        <v>30</v>
      </c>
      <c r="F36" s="66">
        <f>COUNTIF(A4:A33,"&lt;&gt;0")</f>
        <v>30</v>
      </c>
      <c r="G36" s="66">
        <f>COUNTIF(A4:A33,"&lt;&gt;0")</f>
        <v>30</v>
      </c>
      <c r="H36" s="66">
        <f>COUNTIF(A4:A33,"&lt;&gt;0")</f>
        <v>30</v>
      </c>
      <c r="I36" s="66">
        <f>COUNTIF(A4:A33,"&lt;&gt;0")</f>
        <v>30</v>
      </c>
      <c r="J36" s="66">
        <f>COUNTIF(A4:A33,"&lt;&gt;0")</f>
        <v>30</v>
      </c>
      <c r="K36" s="66">
        <f>COUNTIF(A4:A33,"&lt;&gt;0")</f>
        <v>30</v>
      </c>
      <c r="L36" s="66">
        <f>COUNTIF(A4:A33,"&lt;&gt;0")</f>
        <v>30</v>
      </c>
      <c r="M36" s="66">
        <f>COUNTIF(A4:A33,"&lt;&gt;0")</f>
        <v>30</v>
      </c>
      <c r="N36" s="66">
        <f>COUNTIF(F4:F33,"&lt;&gt;0")</f>
        <v>30</v>
      </c>
      <c r="O36" s="66">
        <f>COUNTIF(F4:F33,"&lt;&gt;0")</f>
        <v>30</v>
      </c>
      <c r="P36" s="66">
        <f>COUNTIF(F4:F33,"&lt;&gt;0")</f>
        <v>30</v>
      </c>
      <c r="Q36" s="66">
        <f>COUNTIF(F4:F33,"&lt;&gt;0")</f>
        <v>30</v>
      </c>
      <c r="R36" s="67"/>
    </row>
    <row r="37" spans="1:18" ht="15" customHeight="1">
      <c r="A37" s="69" t="s">
        <v>81</v>
      </c>
      <c r="B37" s="70">
        <f t="shared" ref="B37:M37" si="2">SUM(B35/B36)</f>
        <v>6.6666666666666666E-2</v>
      </c>
      <c r="C37" s="70">
        <f t="shared" si="2"/>
        <v>0</v>
      </c>
      <c r="D37" s="70">
        <f t="shared" si="2"/>
        <v>0.26666666666666666</v>
      </c>
      <c r="E37" s="70">
        <f t="shared" si="2"/>
        <v>0</v>
      </c>
      <c r="F37" s="70">
        <f t="shared" si="2"/>
        <v>6.6666666666666666E-2</v>
      </c>
      <c r="G37" s="70">
        <f t="shared" si="2"/>
        <v>0</v>
      </c>
      <c r="H37" s="70">
        <f t="shared" si="2"/>
        <v>0.26666666666666666</v>
      </c>
      <c r="I37" s="70">
        <f t="shared" si="2"/>
        <v>0</v>
      </c>
      <c r="J37" s="70">
        <f t="shared" si="2"/>
        <v>0</v>
      </c>
      <c r="K37" s="70">
        <f t="shared" si="2"/>
        <v>6.6666666666666666E-2</v>
      </c>
      <c r="L37" s="70">
        <f t="shared" si="2"/>
        <v>0</v>
      </c>
      <c r="M37" s="70">
        <f t="shared" si="2"/>
        <v>0</v>
      </c>
      <c r="N37" s="70">
        <f t="shared" ref="N37:Q37" si="3">SUM(N35/N36)</f>
        <v>0</v>
      </c>
      <c r="O37" s="70">
        <f t="shared" si="3"/>
        <v>0</v>
      </c>
      <c r="P37" s="70">
        <f t="shared" si="3"/>
        <v>0.53333333333333333</v>
      </c>
      <c r="Q37" s="70">
        <f t="shared" si="3"/>
        <v>0</v>
      </c>
      <c r="R37" s="67"/>
    </row>
    <row r="38" spans="1:18" ht="15" customHeight="1">
      <c r="A38" s="69"/>
      <c r="B38" s="70"/>
      <c r="C38" s="70"/>
      <c r="D38" s="70"/>
      <c r="E38" s="70"/>
      <c r="F38" s="70"/>
      <c r="G38" s="70"/>
      <c r="H38" s="70"/>
      <c r="I38" s="70"/>
      <c r="J38" s="70"/>
      <c r="K38" s="70"/>
      <c r="L38" s="70"/>
      <c r="M38" s="70"/>
      <c r="N38" s="70"/>
      <c r="O38" s="70"/>
      <c r="P38" s="70"/>
      <c r="Q38" s="70"/>
      <c r="R38" s="67"/>
    </row>
  </sheetData>
  <mergeCells count="4">
    <mergeCell ref="C2:E2"/>
    <mergeCell ref="G2:I2"/>
    <mergeCell ref="K2:M2"/>
    <mergeCell ref="O2:Q2"/>
  </mergeCells>
  <pageMargins left="0.7" right="0.7" top="0.75" bottom="0.75" header="0.3" footer="0.3"/>
  <pageSetup orientation="portrait" r:id="rId1"/>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4"/>
  <sheetViews>
    <sheetView showGridLines="0" topLeftCell="A12" workbookViewId="0">
      <selection activeCell="C6" sqref="C6:D6"/>
    </sheetView>
  </sheetViews>
  <sheetFormatPr defaultColWidth="8.85546875" defaultRowHeight="15" customHeight="1"/>
  <cols>
    <col min="1" max="1" width="3.42578125" style="1" customWidth="1"/>
    <col min="2" max="2" width="51.42578125" style="1" customWidth="1"/>
    <col min="3" max="3" width="38.7109375" style="1" customWidth="1"/>
    <col min="4" max="4" width="53.42578125" style="1" customWidth="1"/>
    <col min="5" max="5" width="53.140625" style="1" customWidth="1"/>
    <col min="6" max="256" width="8.85546875" style="1" customWidth="1"/>
  </cols>
  <sheetData>
    <row r="1" spans="1:5" ht="18.75" customHeight="1">
      <c r="A1" s="71" t="s">
        <v>82</v>
      </c>
      <c r="B1" s="2"/>
      <c r="C1" s="72"/>
      <c r="D1" s="2"/>
      <c r="E1" s="2"/>
    </row>
    <row r="2" spans="1:5" ht="15" customHeight="1">
      <c r="A2" s="73" t="s">
        <v>83</v>
      </c>
      <c r="B2" s="2"/>
      <c r="C2" s="2"/>
      <c r="D2" s="2"/>
      <c r="E2" s="2"/>
    </row>
    <row r="3" spans="1:5" ht="15" customHeight="1">
      <c r="A3" s="2"/>
      <c r="B3" s="2"/>
      <c r="C3" s="2"/>
      <c r="D3" s="2"/>
      <c r="E3" s="2"/>
    </row>
    <row r="4" spans="1:5" ht="45" customHeight="1">
      <c r="A4" s="107" t="s">
        <v>69</v>
      </c>
      <c r="B4" s="74" t="s">
        <v>34</v>
      </c>
      <c r="C4" s="78" t="s">
        <v>84</v>
      </c>
      <c r="D4" s="75" t="s">
        <v>85</v>
      </c>
      <c r="E4" s="75" t="s">
        <v>86</v>
      </c>
    </row>
    <row r="5" spans="1:5" ht="75">
      <c r="A5" s="2">
        <v>11</v>
      </c>
      <c r="B5" s="27" t="s">
        <v>126</v>
      </c>
      <c r="C5" s="106" t="s">
        <v>128</v>
      </c>
      <c r="D5" s="107" t="s">
        <v>127</v>
      </c>
      <c r="E5" s="106" t="s">
        <v>157</v>
      </c>
    </row>
    <row r="6" spans="1:5" ht="75">
      <c r="A6" s="2">
        <v>15</v>
      </c>
      <c r="B6" s="29" t="s">
        <v>43</v>
      </c>
      <c r="C6" s="106" t="s">
        <v>128</v>
      </c>
      <c r="D6" s="107" t="s">
        <v>127</v>
      </c>
      <c r="E6" s="106" t="s">
        <v>157</v>
      </c>
    </row>
    <row r="7" spans="1:5" ht="60">
      <c r="A7" s="2">
        <v>1</v>
      </c>
      <c r="B7" s="29" t="s">
        <v>117</v>
      </c>
      <c r="C7" s="107" t="s">
        <v>129</v>
      </c>
      <c r="D7" s="106" t="s">
        <v>130</v>
      </c>
      <c r="E7" s="106" t="s">
        <v>131</v>
      </c>
    </row>
    <row r="8" spans="1:5" ht="60">
      <c r="A8" s="2">
        <v>2</v>
      </c>
      <c r="B8" s="29" t="s">
        <v>37</v>
      </c>
      <c r="C8" s="107" t="s">
        <v>129</v>
      </c>
      <c r="D8" s="106" t="s">
        <v>130</v>
      </c>
      <c r="E8" s="106" t="s">
        <v>131</v>
      </c>
    </row>
    <row r="9" spans="1:5" ht="75">
      <c r="A9" s="2">
        <v>3</v>
      </c>
      <c r="B9" s="29" t="s">
        <v>118</v>
      </c>
      <c r="C9" s="107" t="s">
        <v>129</v>
      </c>
      <c r="D9" s="106" t="s">
        <v>130</v>
      </c>
      <c r="E9" s="106" t="s">
        <v>156</v>
      </c>
    </row>
    <row r="10" spans="1:5" ht="60">
      <c r="A10" s="2">
        <v>4</v>
      </c>
      <c r="B10" s="29" t="s">
        <v>119</v>
      </c>
      <c r="C10" s="107" t="s">
        <v>129</v>
      </c>
      <c r="D10" s="106" t="s">
        <v>130</v>
      </c>
      <c r="E10" s="106" t="s">
        <v>131</v>
      </c>
    </row>
    <row r="11" spans="1:5" ht="75">
      <c r="A11" s="2">
        <v>5</v>
      </c>
      <c r="B11" s="29" t="s">
        <v>38</v>
      </c>
      <c r="C11" s="107" t="s">
        <v>129</v>
      </c>
      <c r="D11" s="106" t="s">
        <v>130</v>
      </c>
      <c r="E11" s="106" t="s">
        <v>156</v>
      </c>
    </row>
    <row r="12" spans="1:5" ht="75">
      <c r="A12" s="2">
        <v>10</v>
      </c>
      <c r="B12" s="29" t="s">
        <v>121</v>
      </c>
      <c r="C12" s="107" t="s">
        <v>129</v>
      </c>
      <c r="D12" s="106" t="s">
        <v>130</v>
      </c>
      <c r="E12" s="106" t="s">
        <v>156</v>
      </c>
    </row>
    <row r="13" spans="1:5" ht="60">
      <c r="A13" s="2">
        <v>16</v>
      </c>
      <c r="B13" s="29" t="s">
        <v>116</v>
      </c>
      <c r="C13" s="107" t="s">
        <v>129</v>
      </c>
      <c r="D13" s="106" t="s">
        <v>130</v>
      </c>
      <c r="E13" s="106" t="s">
        <v>131</v>
      </c>
    </row>
    <row r="14" spans="1:5" ht="75">
      <c r="A14" s="2">
        <v>17</v>
      </c>
      <c r="B14" s="29" t="s">
        <v>122</v>
      </c>
      <c r="C14" s="107" t="s">
        <v>129</v>
      </c>
      <c r="D14" s="106" t="s">
        <v>130</v>
      </c>
      <c r="E14" s="106" t="s">
        <v>156</v>
      </c>
    </row>
  </sheetData>
  <pageMargins left="0.7" right="0.7" top="0.75" bottom="0.75" header="0.3" footer="0.3"/>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f36c0dc-b529-479d-9ed0-17d4c9640aae">
      <UserInfo>
        <DisplayName>Myers, Clarissa</DisplayName>
        <AccountId>42</AccountId>
        <AccountType/>
      </UserInfo>
      <UserInfo>
        <DisplayName>Harris, James</DisplayName>
        <AccountId>69</AccountId>
        <AccountType/>
      </UserInfo>
      <UserInfo>
        <DisplayName>Voll, Nicole</DisplayName>
        <AccountId>37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9A76CDDDAD8C488EDB31FFF9B942D8" ma:contentTypeVersion="8" ma:contentTypeDescription="Create a new document." ma:contentTypeScope="" ma:versionID="dca04124ce6f6999a85c15119da11b5a">
  <xsd:schema xmlns:xsd="http://www.w3.org/2001/XMLSchema" xmlns:xs="http://www.w3.org/2001/XMLSchema" xmlns:p="http://schemas.microsoft.com/office/2006/metadata/properties" xmlns:ns2="20e24fcb-5537-4421-8976-6f5f8737dd79" xmlns:ns3="1f36c0dc-b529-479d-9ed0-17d4c9640aae" targetNamespace="http://schemas.microsoft.com/office/2006/metadata/properties" ma:root="true" ma:fieldsID="240020aea27bb1e22e88e7314d2e5987" ns2:_="" ns3:_="">
    <xsd:import namespace="20e24fcb-5537-4421-8976-6f5f8737dd79"/>
    <xsd:import namespace="1f36c0dc-b529-479d-9ed0-17d4c9640aa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e24fcb-5537-4421-8976-6f5f8737dd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f36c0dc-b529-479d-9ed0-17d4c9640aa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C463E6-7DE1-4BBA-B030-BB53592F47F5}">
  <ds:schemaRef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1f36c0dc-b529-479d-9ed0-17d4c9640aae"/>
    <ds:schemaRef ds:uri="20e24fcb-5537-4421-8976-6f5f8737dd79"/>
    <ds:schemaRef ds:uri="http://www.w3.org/XML/1998/namespace"/>
    <ds:schemaRef ds:uri="http://purl.org/dc/elements/1.1/"/>
  </ds:schemaRefs>
</ds:datastoreItem>
</file>

<file path=customXml/itemProps2.xml><?xml version="1.0" encoding="utf-8"?>
<ds:datastoreItem xmlns:ds="http://schemas.openxmlformats.org/officeDocument/2006/customXml" ds:itemID="{29BA11FC-2816-48B7-85B5-CE85EFCC1C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e24fcb-5537-4421-8976-6f5f8737dd79"/>
    <ds:schemaRef ds:uri="1f36c0dc-b529-479d-9ed0-17d4c9640a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B59BEF-C127-4452-86EA-51796DB25C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 ME</vt:lpstr>
      <vt:lpstr>Measure Info</vt:lpstr>
      <vt:lpstr>DataValidation</vt:lpstr>
      <vt:lpstr>Scorecard 1</vt:lpstr>
      <vt:lpstr>Scorecard 2</vt:lpstr>
      <vt:lpstr>Scorecard 3</vt:lpstr>
      <vt:lpstr>Scorecard 4</vt:lpstr>
      <vt:lpstr>Results</vt:lpstr>
      <vt:lpstr>Feasibility Plan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ECCQ eCQM HOQR Feasibility Scorecard</dc:title>
  <dc:subject/>
  <dc:creator>Kathryn Goodwin</dc:creator>
  <cp:keywords>Feasibility Scorecard</cp:keywords>
  <dc:description/>
  <cp:lastModifiedBy>Gentry, Lali (US)</cp:lastModifiedBy>
  <cp:revision/>
  <dcterms:created xsi:type="dcterms:W3CDTF">2018-12-12T17:33:02Z</dcterms:created>
  <dcterms:modified xsi:type="dcterms:W3CDTF">2024-11-22T19:00:46Z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0x0101000D9A76CDDDAD8C488EDB31FFF9B942D8</vt:lpwstr>
  </property>
  <property fmtid="{D5CDD505-2E9C-101B-9397-08002B2CF9AE}" pid="3" name="Task">
    <vt:lpwstr/>
  </property>
  <property fmtid="{D5CDD505-2E9C-101B-9397-08002B2CF9AE}" pid="4" name="AddinVersion">
    <vt:lpwstr>5</vt:lpwstr>
  </property>
  <property fmtid="{D5CDD505-2E9C-101B-9397-08002B2CF9AE}" pid="5" name="AddinDataModel">
    <vt:lpwstr>0</vt:lpwstr>
  </property>
</Properties>
</file>